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45" windowWidth="15195" windowHeight="8145"/>
  </bookViews>
  <sheets>
    <sheet name="Informacion del Trámite" sheetId="10" r:id="rId1"/>
    <sheet name="I parte" sheetId="3" r:id="rId2"/>
    <sheet name="II parte" sheetId="11" r:id="rId3"/>
    <sheet name="Seguimiento" sheetId="12"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IIparte">ExcesoPorcentajeCompletado*PeríodoEnPlan</definedName>
    <definedName name="IIparte2">PeríodoEnPlan*(#REF!&gt;0)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45621"/>
</workbook>
</file>

<file path=xl/calcChain.xml><?xml version="1.0" encoding="utf-8"?>
<calcChain xmlns="http://schemas.openxmlformats.org/spreadsheetml/2006/main">
  <c r="G8" i="11" l="1"/>
  <c r="F9" i="11"/>
  <c r="F10" i="11"/>
  <c r="F11" i="11"/>
  <c r="F12" i="11"/>
  <c r="F13" i="11"/>
  <c r="D16" i="3" l="1"/>
</calcChain>
</file>

<file path=xl/sharedStrings.xml><?xml version="1.0" encoding="utf-8"?>
<sst xmlns="http://schemas.openxmlformats.org/spreadsheetml/2006/main" count="137" uniqueCount="131">
  <si>
    <t>HOJA DE RUTA</t>
  </si>
  <si>
    <t xml:space="preserve">IMPACTO: </t>
  </si>
  <si>
    <t xml:space="preserve">PLAZO DE IMPLEMENTACION: </t>
  </si>
  <si>
    <t>INICIO</t>
  </si>
  <si>
    <t>FINAL</t>
  </si>
  <si>
    <t>DURACIÓN</t>
  </si>
  <si>
    <t>FECHA DE CUMPLIMIENTO DE LA META:</t>
  </si>
  <si>
    <t>ENTIDAD A CARGO:</t>
  </si>
  <si>
    <t xml:space="preserve">PERSONA CONTACTO: </t>
  </si>
  <si>
    <t>PORCENTAJE DE AVANCE:</t>
  </si>
  <si>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</si>
  <si>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</si>
  <si>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</si>
  <si>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</si>
  <si>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</si>
  <si>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</si>
  <si>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</si>
  <si>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</si>
  <si>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</si>
  <si>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</si>
  <si>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</si>
  <si>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</si>
  <si>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t>Plazo de resolución:</t>
  </si>
  <si>
    <t>Vigencia:</t>
  </si>
  <si>
    <t>Costo del trámite o servicio:</t>
  </si>
  <si>
    <t>Formulario(s) que se debe(n) presentar:</t>
  </si>
  <si>
    <t>Oficina o Sucursal:</t>
  </si>
  <si>
    <t>Funcionario Contacto</t>
  </si>
  <si>
    <t>AVANCE CUALITATIVO:</t>
  </si>
  <si>
    <t>Con riesgo de incumplimiento (    )</t>
  </si>
  <si>
    <t>¿EXISTEN ALERTAS QUE REQUIERAN LA COLABORACIÓN DEL MEIC O DEL CONSEJO PRESIDENCIAL DE GOBIERNO?</t>
  </si>
  <si>
    <t>Compañía Nacional de Fuerza y Luz S.A.</t>
  </si>
  <si>
    <t>1 año renovable</t>
  </si>
  <si>
    <t>Variable</t>
  </si>
  <si>
    <r>
      <t xml:space="preserve">LIDER:  Dirección de Comercialización 
Oficiales de Trámites: 
</t>
    </r>
    <r>
      <rPr>
        <sz val="10"/>
        <color theme="4"/>
        <rFont val="Arial"/>
        <family val="2"/>
      </rPr>
      <t xml:space="preserve">Guillermo Mena Aguilar, correo electrónico: dicomer@cnfl.go.cr  y 
Adan Marchena López,  correo electrónico: amarchena@cnfl.go.cr </t>
    </r>
  </si>
  <si>
    <r>
      <t xml:space="preserve">EQUIPO QUE ACOMPAÑA/PARTICIPA:
</t>
    </r>
    <r>
      <rPr>
        <sz val="10"/>
        <color theme="4"/>
        <rFont val="Arial"/>
        <family val="2"/>
      </rPr>
      <t xml:space="preserve"> Comité Ejecutivo de Revisión y Simplificación de Trámites</t>
    </r>
  </si>
  <si>
    <r>
      <t xml:space="preserve">PRÓXIMOS PASOS:
</t>
    </r>
    <r>
      <rPr>
        <sz val="10"/>
        <color theme="4"/>
        <rFont val="Arial"/>
        <family val="2"/>
      </rPr>
      <t xml:space="preserve">
1. Aprobación por parte del Comité Ejecutivo de Revisión y Simplificación de Trámites
2. Aprobación por parte de la Gerencia General
3. Conformación de Equipo de Trabajo con expertos en el servicio
4. Capacitación en mejora regulatoria y simplificación de trámites
5. Ejecución de etapas para determinar mejoras en simplificación de trámites (Cronograma 2016)</t>
    </r>
  </si>
  <si>
    <r>
      <t xml:space="preserve">REQUERIMIENTO EN RECURSOS: 
</t>
    </r>
    <r>
      <rPr>
        <sz val="10"/>
        <color theme="4"/>
        <rFont val="Arial"/>
        <family val="2"/>
      </rPr>
      <t>No se requieren recursos adicionales</t>
    </r>
  </si>
  <si>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</si>
  <si>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Determinación de oportunidades de mejora o de simplificación del trámite.</t>
  </si>
  <si>
    <t>Porcentaje de avance</t>
  </si>
  <si>
    <r>
      <rPr>
        <b/>
        <sz val="9.5"/>
        <color rgb="FF808080"/>
        <rFont val="Calibri"/>
        <family val="2"/>
      </rPr>
      <t>DURACIÓN</t>
    </r>
  </si>
  <si>
    <t>Fecha final</t>
  </si>
  <si>
    <t>Fecha de inicio</t>
  </si>
  <si>
    <t>Responsable</t>
  </si>
  <si>
    <r>
      <rPr>
        <b/>
        <sz val="9.5"/>
        <color rgb="FF808080"/>
        <rFont val="Calibri"/>
        <family val="2"/>
      </rPr>
      <t>ACTIVIDAD</t>
    </r>
  </si>
  <si>
    <t>No.</t>
  </si>
  <si>
    <t>Dirección de Comercialización.</t>
  </si>
  <si>
    <r>
      <t xml:space="preserve">FUENTE:
</t>
    </r>
    <r>
      <rPr>
        <sz val="10"/>
        <color theme="4"/>
        <rFont val="Arial"/>
        <family val="2"/>
      </rPr>
      <t>Indicadores de gestión del Sistema de Procesamiento Comercial, Gaceta 157 Lunes 18 de agosto del 2014</t>
    </r>
  </si>
  <si>
    <t xml:space="preserve">Gaceta 157, del 18 de agosto del 2014, página 28 </t>
  </si>
  <si>
    <t>Gaceta 157, del 18 de agosto del 2014, página 29 y siguientes</t>
  </si>
  <si>
    <t>Sucursal Central: 50 metros norte del edificio de RACSA, San José, jornada continua de lunes a viernes de 8:00 a.m. a 5:00 p.m.</t>
  </si>
  <si>
    <t>Agencia Metropolitana: 200 metros sur de la esquina suroeste de la Catedral Metropolitana, , jornada continua de lunes a viernes de 8:00 a.m. a 5:00 p.m.</t>
  </si>
  <si>
    <t>Sucursal Escazú: 200 metros oeste del Centro Comercial Plaza Colonial, jornada continua de lunes a viernes de 8:00 a.m. a 5:00 p.m.</t>
  </si>
  <si>
    <t>Sucursal Heredia: Contiguo a Ferretería Capris en La Uruca, jornada continua de lunes a viernes de 8:00 a.m. a 5:00 p.m.</t>
  </si>
  <si>
    <t>Sucursal Guadalupe: Frente al costado suroeste de la Iglesia católica, jornada continua de lunes a viernes de 8:00 a.m. a 5:00 p.m.</t>
  </si>
  <si>
    <t>En caso de mayor información pueden contactarnos a nuestro centro de atención de llamadas 800-ENERGIA (800-3637442) o realizar su trámite por medio del correo electrónico 800energia@cnfl.go.cr o visitando Portal Empresarial, Agencia Virtual.</t>
  </si>
  <si>
    <t>Personas Físicas:
- Original de cédula de identidad para nacionales, en caso de ser extranjeros deben presentar documentos que acrediten su permanencia en el país: cédula de residencia, permiso temporal de radicación, carné de refugiado, carné de residente pensionado o de residente rentista, carné de asilado territorial.</t>
  </si>
  <si>
    <t>Requisitos específicos</t>
  </si>
  <si>
    <t>Nombre</t>
  </si>
  <si>
    <t>Email</t>
  </si>
  <si>
    <t>Teléfono</t>
  </si>
  <si>
    <t>Notas: N.A.</t>
  </si>
  <si>
    <t>Unidad de Mercadeo y Gestión del Cliente: Contiguo a Ferretería Capris en La Uruca, jornada continua de lunes a viernes de 8:00 a.m. a 5:00 p.m.</t>
  </si>
  <si>
    <t>Gustavo Godínez Arguedas</t>
  </si>
  <si>
    <t>ggodinez@cnfl.go.cr</t>
  </si>
  <si>
    <t>Unidad de Mercadeo y Gestión del Cliente</t>
  </si>
  <si>
    <t>Rodrigo Gutierrez Corrales.</t>
  </si>
  <si>
    <t>2295-5895. 2295-5990</t>
  </si>
  <si>
    <t xml:space="preserve">Sucursal Heredia </t>
  </si>
  <si>
    <t>Mauro Camacho Solano.</t>
  </si>
  <si>
    <t xml:space="preserve">mcamacho@cnfl.go.cr </t>
  </si>
  <si>
    <t>2295-5401. 2295-5412</t>
  </si>
  <si>
    <t xml:space="preserve">Sucursal Central y Agencia Corporativa Sabana Norte del Grupo ICE </t>
  </si>
  <si>
    <t xml:space="preserve"> 2295-1322. 2295-1300</t>
  </si>
  <si>
    <t xml:space="preserve">Sucursal Escazú  </t>
  </si>
  <si>
    <t xml:space="preserve"> Karla Cañizales Zamora.</t>
  </si>
  <si>
    <t>kcanizales@cnfl.go.cr</t>
  </si>
  <si>
    <t xml:space="preserve">Sucursal Guadalupe  </t>
  </si>
  <si>
    <t xml:space="preserve"> 2295-5441. 2299-5450</t>
  </si>
  <si>
    <t xml:space="preserve">Sucursal Desamparados   </t>
  </si>
  <si>
    <t>Henry Guzmán Mora</t>
  </si>
  <si>
    <t>hemora@cnfl.go.cr</t>
  </si>
  <si>
    <t xml:space="preserve"> 2295-5196. 2299-6349</t>
  </si>
  <si>
    <t>Agencia Metropolitana</t>
  </si>
  <si>
    <t>Área Centro de Atención de Llamadas</t>
  </si>
  <si>
    <t>Yorleny Zamora Hernández</t>
  </si>
  <si>
    <t>yzamora@cnfl.go.cr</t>
  </si>
  <si>
    <t>2295-5928, 2299-6349</t>
  </si>
  <si>
    <t>2295-1531, 2295,5303</t>
  </si>
  <si>
    <t xml:space="preserve"> 2295-1808. 2295-1800</t>
  </si>
  <si>
    <t xml:space="preserve">rgutierrez@cnfl.go.cr </t>
  </si>
  <si>
    <t>Guillermo Mena Aguilar
Adán Marchena López</t>
  </si>
  <si>
    <t>HOJA DE REPORTE DE AVANCES DEL PLAN DE MEJORA REGULATORIA</t>
  </si>
  <si>
    <t>INDICAR DE MANERA RESUMIDA, LOS PRINCIPALES AVANCES</t>
  </si>
  <si>
    <t>¿SI LA MEJORA SE CLASIFICA CON REZAGO O RIESGO DE INCUMPLIMIENTO?</t>
  </si>
  <si>
    <t>SI SE HAN REALIZADO AJUSTES SUSTANCIALES AL PLANIFICADOR, INDIQUE CUALES</t>
  </si>
  <si>
    <t xml:space="preserve">     ☐   INCLUSION DE NUEVAS ACTIVIDADES
     ☐   CAMBIO DE FECHAS EN LAS ACTIVIDADES
     ☐   ELIMINACION DE ACTIVIDADADES 
     ☐   OTROS (ESPECIFIQUE) _______________________</t>
  </si>
  <si>
    <t xml:space="preserve">¿SE ADJUNTAN DOCUMENTOS  SOPORTE?
</t>
  </si>
  <si>
    <t>ESPECIFIQUE QUÉ DOCUMENTOS:</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</si>
  <si>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</si>
  <si>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 xml:space="preserve">INDIQUE CAULES LAS ALERTAS: </t>
  </si>
  <si>
    <r>
      <t xml:space="preserve">☐ SI          </t>
    </r>
    <r>
      <rPr>
        <u/>
        <sz val="12"/>
        <color theme="1"/>
        <rFont val="Calibri"/>
        <family val="2"/>
        <scheme val="minor"/>
      </rPr>
      <t>☐ NO</t>
    </r>
    <r>
      <rPr>
        <sz val="12"/>
        <color theme="1"/>
        <rFont val="Calibri"/>
        <family val="2"/>
        <scheme val="minor"/>
      </rPr>
      <t xml:space="preserve">      </t>
    </r>
  </si>
  <si>
    <r>
      <t xml:space="preserve">☐ SI          </t>
    </r>
    <r>
      <rPr>
        <u/>
        <sz val="12"/>
        <color theme="1"/>
        <rFont val="Calibri"/>
        <family val="2"/>
        <scheme val="minor"/>
      </rPr>
      <t xml:space="preserve">☐ NO   </t>
    </r>
    <r>
      <rPr>
        <sz val="12"/>
        <color theme="1"/>
        <rFont val="Calibri"/>
        <family val="2"/>
        <scheme val="minor"/>
      </rPr>
      <t xml:space="preserve">   </t>
    </r>
  </si>
  <si>
    <t>Publicación de cambios en portal empresarial y comunicación al personal de servicio al cliente sobre las mejoras en el trámite.</t>
  </si>
  <si>
    <t>Sr. Guillermo Mena Aguilar y Sr. Adan Marchena López</t>
  </si>
  <si>
    <t>Con rezago en lo programado (  )</t>
  </si>
  <si>
    <t>Personas Jurídicas:
- Original de cédula de identidad y/o cédula residencia del representante legal o apoderado generalísimo
- Original de personería jurídica (no más de un mes de emitida).</t>
  </si>
  <si>
    <t>amarchena@cnfl.go.cr</t>
  </si>
  <si>
    <t>Adán Marchena López</t>
  </si>
  <si>
    <t>Sidney Castillo Obando</t>
  </si>
  <si>
    <t>scastillo@cnfl.go.cr</t>
  </si>
  <si>
    <t>Análisis de sobre la situación actual del servicio y realizar propuesta de mejora.</t>
  </si>
  <si>
    <t>Aprobación de propuesta de mejoras o de simplificación del tramite por el comité Ejecutivo</t>
  </si>
  <si>
    <t>De acuerdo con lo programado (  )</t>
  </si>
  <si>
    <t>Planificador del proyecto - Año 2017-</t>
  </si>
  <si>
    <t>Fecha y hora del evento.</t>
  </si>
  <si>
    <t>30 días hábiles</t>
  </si>
  <si>
    <t>F-283 (Presentación de reclamo por daños a equipo o artefacto electrónico)</t>
  </si>
  <si>
    <r>
      <t xml:space="preserve">TRÁMITE O SERVICIO: </t>
    </r>
    <r>
      <rPr>
        <sz val="10"/>
        <color theme="4"/>
        <rFont val="Arial"/>
        <family val="2"/>
      </rPr>
      <t xml:space="preserve"> Solicitud Reclamo por daños:
Solicitud realizada cuando el abonado o usuario sufra daños en sus equipos o artefactos eléctricos o en su propiedad, por causa de la calidad del suministro de energía y éste considere que existe responsabilidad por parte de la empresa eléctrica, deberá presentar su reclamo ante esa empresa a más tardar ocho días hábiles después de sucedido el hecho. La empresa eléctrica atenderá la solicitud del abonado o usuario siguiendo el procedimiento homogéneo para todas las empresas, que apruebe la Autoridad Reguladora.
Asimismo, si se producen daños en la producción, deberá la empresa eléctrica, cuando en derecho corresponda, resarcir los mismos. La indemnización, en sede administrativa, no contempla el lucro cesante o las ganancias dejadas de percibir por los daños en la producción. La empresa eléctrica realizará el estudio respectivo y comunicará por escrito al abonado o usuario, la resolución de su reclamo en un plazo máximo de 30 días naturales. Si el resultado de su gestión no es satisfactorio a sus intereses, el abonado o usuario podrá presentar las impugnaciones señaladas en la Ley General de la Administración Publica o acudir a la ARESEP a plantear la queja correspondiente.
</t>
    </r>
  </si>
  <si>
    <r>
      <t xml:space="preserve">DESCRIPCIÓN DE LA REFORMA: 
</t>
    </r>
    <r>
      <rPr>
        <sz val="10"/>
        <color theme="4"/>
        <rFont val="Arial"/>
        <family val="2"/>
      </rPr>
      <t xml:space="preserve">
Incluir la Formula F-283  (Presentación de reclamo por daños a equipo o artefacto electrónico) como documento para que sea descargado por el cliente desde el portal empresarial y complete la información para su envio a nuestra empresa.</t>
    </r>
  </si>
  <si>
    <t>Mejora tecnológica y envio de información de forma virtual</t>
  </si>
  <si>
    <r>
      <rPr>
        <b/>
        <sz val="11"/>
        <color rgb="FF000000"/>
        <rFont val="Arial"/>
        <family val="2"/>
      </rPr>
      <t>1-</t>
    </r>
    <r>
      <rPr>
        <sz val="11"/>
        <color rgb="FF000000"/>
        <rFont val="Arial"/>
        <family val="2"/>
      </rPr>
      <t xml:space="preserve"> Presentar el reclamo por escrito mediante nota original debidamente firmada dirigida a la CNFL o por medio de formula F-283  (Presentación de reclamo por daños a equipo o artefacto electrónico) que puede ser entregada en cualquiera de las Sucursales, Agencias, Módulos o solicitada al correo 800energia@cnfl.go.cr  Dicha nota deberá contener:
Descripción detallada de lo ocurrido, con fecha y hora en que se dió el evento
Nombre del propietario o usuario del servicio, dirección exacta, numero de NISE localización o medidor de donde ocurrió el evento y medio donde puede ser contactado (teléfono, fax, correo electrónico, etc).
Detalle del artefacto y/o equipo dañado y sus características: marca, modelo, serie, año de adquisición y año de manufactura.
</t>
    </r>
    <r>
      <rPr>
        <b/>
        <sz val="11"/>
        <color rgb="FF000000"/>
        <rFont val="Arial"/>
        <family val="2"/>
      </rPr>
      <t xml:space="preserve">2- </t>
    </r>
    <r>
      <rPr>
        <sz val="11"/>
        <color rgb="FF000000"/>
        <rFont val="Arial"/>
        <family val="2"/>
      </rPr>
      <t xml:space="preserve">Carta de autorización, (Aplica cuando el trámite no es efectuado por el propietario del servicio o cuando es una personería jurídica, indicando el nombre del representante legal o apoderado generalísimo. o copia de Acta de defunción (Aplica para el trámite cuando el dueño actual del servicio se encuentra fallecido).
</t>
    </r>
    <r>
      <rPr>
        <b/>
        <sz val="11"/>
        <color rgb="FF000000"/>
        <rFont val="Arial"/>
        <family val="2"/>
      </rPr>
      <t>3-</t>
    </r>
    <r>
      <rPr>
        <sz val="11"/>
        <color rgb="FF000000"/>
        <rFont val="Arial"/>
        <family val="2"/>
      </rPr>
      <t xml:space="preserve"> El reclamo debe presentarse a más tardar ocho días hábiles después de sucedido el hecho (Art.57 Reclamos por daños de la norma AR-NT-SUCOM "Supervisión de la comercialización del suministro eléctrico en baja y media tensión.</t>
    </r>
  </si>
  <si>
    <t>Solicitud para Reclamo por daños</t>
  </si>
  <si>
    <t>Análisis de la situación actual del proceso para la solicitud de reclamo por daños</t>
  </si>
  <si>
    <t>Solicitud de Reclamo por daños</t>
  </si>
  <si>
    <t>Se analizó la situación actual del proceso para la solicitud de reclamo por daños
Se determinan oportunidad de mejora y simplificación del trámite.
Se analiza la situación actual del servicio y realizar propuesta de mejora.</t>
  </si>
  <si>
    <t xml:space="preserve">Comité Ejecutivo de Revisión y Simplificación de Trámites </t>
  </si>
  <si>
    <t>Incluir la Formula F-283  (Presentación de reclamo por daños a equipo o artefacto electrónico) como documento para que sea descargado por el cliente desde el portal empresarial y complete la información para su envio a nuestra empresa.</t>
  </si>
  <si>
    <t>Facilitar el envio de la información requerida para dar inicio al trámite de servicio y considerando para esto la información necesaria.</t>
  </si>
  <si>
    <t>INDIQUE LAS LIMITACIONES: 
INDIQUE LAS ACCIONES DE MEJORA:  Simplicar los trámites y los tiempos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</si>
</sst>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b/>
      <sz val="13"/>
      <color theme="1" tint="0.24994659260841701"/>
      <name val="Cambria"/>
      <family val="2"/>
      <scheme val="major"/>
    </font>
    <font>
      <b/>
      <sz val="13"/>
      <color theme="7"/>
      <name val="Cambria"/>
      <family val="2"/>
      <scheme val="major"/>
    </font>
    <font>
      <b/>
      <sz val="9.5"/>
      <color theme="1" tint="0.499984740745262"/>
      <name val="Calibri"/>
      <family val="2"/>
      <scheme val="minor"/>
    </font>
    <font>
      <b/>
      <sz val="10"/>
      <color theme="4"/>
      <name val="Arial"/>
      <family val="2"/>
    </font>
    <font>
      <sz val="11"/>
      <name val="Calibri"/>
      <family val="2"/>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0"/>
      <color theme="4"/>
      <name val="Arial"/>
      <family val="2"/>
    </font>
    <font>
      <sz val="13"/>
      <color theme="1" tint="0.24994659260841701"/>
      <name val="Calibri"/>
      <family val="2"/>
    </font>
    <font>
      <b/>
      <sz val="13"/>
      <color rgb="FFFF0000"/>
      <name val="Calibri"/>
      <family val="2"/>
    </font>
    <font>
      <sz val="12"/>
      <color theme="1" tint="0.24994659260841701"/>
      <name val="Calibri"/>
      <family val="2"/>
    </font>
    <font>
      <b/>
      <sz val="13"/>
      <color theme="7"/>
      <name val="Calibri"/>
      <family val="2"/>
    </font>
    <font>
      <b/>
      <sz val="13"/>
      <color rgb="FF404040"/>
      <name val="Calibri"/>
      <family val="2"/>
    </font>
    <font>
      <sz val="11"/>
      <color rgb="FF404040"/>
      <name val="Cambria"/>
      <family val="2"/>
      <scheme val="major"/>
    </font>
    <font>
      <sz val="9"/>
      <color theme="1" tint="0.24994659260841701"/>
      <name val="Cambria"/>
      <family val="2"/>
      <scheme val="major"/>
    </font>
    <font>
      <b/>
      <sz val="9.5"/>
      <color rgb="FF808080"/>
      <name val="Calibri"/>
      <family val="2"/>
    </font>
    <font>
      <b/>
      <sz val="9.5"/>
      <color rgb="FF808080"/>
      <name val="Calibri"/>
      <family val="2"/>
      <scheme val="minor"/>
    </font>
    <font>
      <b/>
      <sz val="9.5"/>
      <color rgb="FF808080"/>
      <name val="Cambria"/>
      <family val="1"/>
      <scheme val="major"/>
    </font>
    <font>
      <sz val="9.5"/>
      <color rgb="FF808080"/>
      <name val="Cambria"/>
      <family val="2"/>
      <scheme val="major"/>
    </font>
    <font>
      <b/>
      <sz val="42"/>
      <name val="Cambria"/>
      <family val="2"/>
      <scheme val="major"/>
    </font>
    <font>
      <b/>
      <sz val="42"/>
      <name val="Corbel"/>
      <family val="2"/>
    </font>
    <font>
      <sz val="10"/>
      <color rgb="FF484848"/>
      <name val="Helvetica"/>
      <family val="2"/>
    </font>
  </fonts>
  <fills count="9">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44">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indexed="64"/>
      </right>
      <top/>
      <bottom/>
      <diagonal/>
    </border>
    <border>
      <left style="thin">
        <color indexed="64"/>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s>
  <cellStyleXfs count="12">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8" fillId="0" borderId="0" applyFill="0" applyBorder="0" applyProtection="0">
      <alignment horizontal="left"/>
    </xf>
    <xf numFmtId="9" fontId="9" fillId="0" borderId="0" applyFill="0" applyBorder="0" applyProtection="0">
      <alignment horizontal="center" vertical="center"/>
    </xf>
    <xf numFmtId="0" fontId="10" fillId="0" borderId="0" applyFill="0" applyBorder="0" applyProtection="0">
      <alignment horizontal="center"/>
    </xf>
    <xf numFmtId="3" fontId="10" fillId="0" borderId="2" applyFill="0" applyProtection="0">
      <alignment horizontal="center"/>
    </xf>
    <xf numFmtId="9" fontId="1" fillId="0" borderId="0" applyFont="0" applyFill="0" applyBorder="0" applyAlignment="0" applyProtection="0"/>
    <xf numFmtId="0" fontId="13" fillId="0" borderId="0"/>
  </cellStyleXfs>
  <cellXfs count="144">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12" fillId="0" borderId="0" xfId="0" applyFont="1"/>
    <xf numFmtId="0" fontId="13" fillId="2" borderId="0" xfId="11" applyFill="1" applyAlignment="1">
      <alignment vertical="center"/>
    </xf>
    <xf numFmtId="0" fontId="14" fillId="2" borderId="10" xfId="11" applyFont="1" applyFill="1" applyBorder="1" applyAlignment="1">
      <alignment vertical="center"/>
    </xf>
    <xf numFmtId="0" fontId="14" fillId="2" borderId="12" xfId="11" applyFont="1" applyFill="1" applyBorder="1" applyAlignment="1">
      <alignment vertical="center" wrapText="1"/>
    </xf>
    <xf numFmtId="0" fontId="14" fillId="2" borderId="13" xfId="11" applyFont="1" applyFill="1" applyBorder="1" applyAlignment="1">
      <alignment vertical="center"/>
    </xf>
    <xf numFmtId="0" fontId="14" fillId="2" borderId="14" xfId="11" applyFont="1" applyFill="1" applyBorder="1" applyAlignment="1">
      <alignment vertical="center" wrapText="1"/>
    </xf>
    <xf numFmtId="0" fontId="14" fillId="2" borderId="16" xfId="11" applyFont="1" applyFill="1" applyBorder="1" applyAlignment="1">
      <alignment vertical="center"/>
    </xf>
    <xf numFmtId="0" fontId="14" fillId="2" borderId="16" xfId="11" applyFont="1" applyFill="1" applyBorder="1" applyAlignment="1">
      <alignment horizontal="left" vertical="center" wrapText="1"/>
    </xf>
    <xf numFmtId="0" fontId="14" fillId="2" borderId="16" xfId="11" applyFont="1" applyFill="1" applyBorder="1" applyAlignment="1">
      <alignment vertical="center" wrapText="1"/>
    </xf>
    <xf numFmtId="0" fontId="14" fillId="2" borderId="0" xfId="11" applyFont="1" applyFill="1" applyAlignment="1">
      <alignment vertical="center"/>
    </xf>
    <xf numFmtId="0" fontId="11" fillId="2" borderId="14" xfId="1" applyFont="1" applyFill="1" applyBorder="1" applyAlignment="1">
      <alignment horizontal="center" vertical="top" wrapText="1"/>
    </xf>
    <xf numFmtId="0" fontId="11" fillId="2" borderId="14" xfId="1" applyFont="1" applyFill="1" applyBorder="1" applyAlignment="1">
      <alignment vertical="top" wrapText="1"/>
    </xf>
    <xf numFmtId="14" fontId="11" fillId="2" borderId="14" xfId="1" applyNumberFormat="1" applyFont="1" applyFill="1" applyBorder="1" applyAlignment="1">
      <alignment horizontal="center" vertical="top" wrapText="1"/>
    </xf>
    <xf numFmtId="164" fontId="11" fillId="2" borderId="14" xfId="1" applyNumberFormat="1" applyFont="1" applyFill="1" applyBorder="1" applyAlignment="1">
      <alignment horizontal="center" vertical="top" wrapText="1"/>
    </xf>
    <xf numFmtId="0" fontId="18" fillId="5" borderId="28" xfId="0" applyFont="1" applyFill="1" applyBorder="1" applyAlignment="1">
      <alignment vertical="center" wrapText="1"/>
    </xf>
    <xf numFmtId="0" fontId="20" fillId="5" borderId="28" xfId="0" applyFont="1" applyFill="1" applyBorder="1" applyAlignment="1">
      <alignment vertical="center" wrapText="1"/>
    </xf>
    <xf numFmtId="0" fontId="18" fillId="5" borderId="29" xfId="0" applyFont="1" applyFill="1" applyBorder="1" applyAlignment="1">
      <alignment horizontal="center" vertical="center" wrapText="1"/>
    </xf>
    <xf numFmtId="0" fontId="0" fillId="8" borderId="15" xfId="0" applyFont="1" applyFill="1" applyBorder="1" applyAlignment="1">
      <alignment horizontal="justify" vertical="center" wrapText="1"/>
    </xf>
    <xf numFmtId="0" fontId="15" fillId="2" borderId="18" xfId="11" applyFont="1" applyFill="1" applyBorder="1" applyAlignment="1">
      <alignment vertical="center" wrapText="1"/>
    </xf>
    <xf numFmtId="0" fontId="4" fillId="0" borderId="0" xfId="2" applyProtection="1">
      <alignment vertical="center"/>
      <protection locked="0"/>
    </xf>
    <xf numFmtId="9" fontId="9" fillId="0" borderId="0" xfId="7" applyBorder="1" applyProtection="1">
      <alignment horizontal="center" vertical="center"/>
      <protection locked="0"/>
    </xf>
    <xf numFmtId="0" fontId="4" fillId="0" borderId="0" xfId="2" applyAlignment="1" applyProtection="1">
      <alignment horizontal="center"/>
      <protection locked="0"/>
    </xf>
    <xf numFmtId="0" fontId="8" fillId="0" borderId="0" xfId="6" applyProtection="1">
      <alignment horizontal="left"/>
      <protection locked="0"/>
    </xf>
    <xf numFmtId="0" fontId="4" fillId="0" borderId="0" xfId="2" applyBorder="1" applyAlignment="1" applyProtection="1">
      <alignment horizontal="center"/>
      <protection locked="0"/>
    </xf>
    <xf numFmtId="164" fontId="24" fillId="0" borderId="0" xfId="2" applyNumberFormat="1" applyFont="1" applyAlignment="1" applyProtection="1">
      <alignment horizontal="center"/>
      <protection locked="0"/>
    </xf>
    <xf numFmtId="2" fontId="24" fillId="0" borderId="0" xfId="2" applyNumberFormat="1" applyFont="1" applyAlignment="1" applyProtection="1">
      <alignment horizontal="center"/>
      <protection locked="0"/>
    </xf>
    <xf numFmtId="9" fontId="25" fillId="0" borderId="0" xfId="7" applyFont="1" applyProtection="1">
      <alignment horizontal="center" vertical="center"/>
      <protection locked="0"/>
    </xf>
    <xf numFmtId="164" fontId="24" fillId="0" borderId="0" xfId="2" applyNumberFormat="1" applyFont="1" applyAlignment="1" applyProtection="1">
      <alignment horizontal="center"/>
    </xf>
    <xf numFmtId="14" fontId="26" fillId="0" borderId="0" xfId="6" applyNumberFormat="1" applyFont="1" applyProtection="1">
      <alignment horizontal="left"/>
      <protection locked="0"/>
    </xf>
    <xf numFmtId="0" fontId="26" fillId="0" borderId="0" xfId="6" applyFont="1" applyAlignment="1" applyProtection="1">
      <alignment horizontal="left" wrapText="1"/>
      <protection locked="0"/>
    </xf>
    <xf numFmtId="0" fontId="27" fillId="0" borderId="0" xfId="2" applyFont="1" applyProtection="1">
      <alignment vertical="center"/>
      <protection locked="0"/>
    </xf>
    <xf numFmtId="0" fontId="26" fillId="0" borderId="0" xfId="6" applyFont="1" applyAlignment="1" applyProtection="1">
      <alignment horizontal="left" vertical="center" wrapText="1"/>
      <protection locked="0"/>
    </xf>
    <xf numFmtId="3" fontId="10" fillId="0" borderId="2" xfId="9" applyProtection="1">
      <alignment horizontal="center"/>
      <protection locked="0"/>
    </xf>
    <xf numFmtId="9" fontId="10" fillId="0" borderId="2" xfId="10" applyFont="1" applyBorder="1" applyAlignment="1" applyProtection="1">
      <alignment horizontal="center"/>
    </xf>
    <xf numFmtId="0" fontId="28" fillId="0" borderId="0" xfId="2" applyFont="1" applyAlignment="1" applyProtection="1">
      <alignment horizontal="center" vertical="center"/>
      <protection locked="0"/>
    </xf>
    <xf numFmtId="0" fontId="28" fillId="0" borderId="0" xfId="2" applyFont="1" applyBorder="1" applyAlignment="1" applyProtection="1">
      <alignment horizontal="center" vertical="center"/>
      <protection locked="0"/>
    </xf>
    <xf numFmtId="0" fontId="29" fillId="0" borderId="0" xfId="8" applyFont="1" applyAlignment="1" applyProtection="1">
      <alignment horizontal="center" vertical="center"/>
      <protection locked="0"/>
    </xf>
    <xf numFmtId="0" fontId="29" fillId="0" borderId="0" xfId="8" applyFont="1" applyAlignment="1" applyProtection="1">
      <alignment horizontal="center" vertical="center" wrapText="1"/>
      <protection locked="0"/>
    </xf>
    <xf numFmtId="0" fontId="30" fillId="0" borderId="0" xfId="8" applyFont="1" applyAlignment="1" applyProtection="1">
      <alignment horizontal="center" vertical="center"/>
      <protection locked="0"/>
    </xf>
    <xf numFmtId="0" fontId="30" fillId="0" borderId="0" xfId="8" applyFont="1" applyAlignment="1" applyProtection="1">
      <alignment horizontal="center" vertical="center" wrapText="1"/>
      <protection locked="0"/>
    </xf>
    <xf numFmtId="0" fontId="31" fillId="0" borderId="0" xfId="2" applyFont="1" applyAlignment="1" applyProtection="1">
      <alignment horizontal="center" vertical="center"/>
      <protection locked="0"/>
    </xf>
    <xf numFmtId="0" fontId="30" fillId="0" borderId="0" xfId="8" applyFont="1" applyBorder="1" applyProtection="1">
      <alignment horizontal="center"/>
      <protection locked="0"/>
    </xf>
    <xf numFmtId="0" fontId="30" fillId="0" borderId="0" xfId="8" applyFont="1" applyProtection="1">
      <alignment horizontal="center"/>
      <protection locked="0"/>
    </xf>
    <xf numFmtId="0" fontId="32" fillId="0" borderId="0" xfId="2" applyFont="1" applyProtection="1">
      <alignment vertical="center"/>
      <protection locked="0"/>
    </xf>
    <xf numFmtId="0" fontId="18" fillId="5" borderId="39" xfId="0" applyFont="1" applyFill="1" applyBorder="1" applyAlignment="1">
      <alignment horizontal="center" wrapText="1"/>
    </xf>
    <xf numFmtId="0" fontId="18" fillId="5" borderId="42" xfId="0" applyFont="1" applyFill="1" applyBorder="1" applyAlignment="1">
      <alignment horizontal="center" wrapText="1"/>
    </xf>
    <xf numFmtId="0" fontId="18" fillId="5" borderId="41" xfId="0" applyFont="1" applyFill="1" applyBorder="1" applyAlignment="1">
      <alignment horizontal="center" wrapText="1"/>
    </xf>
    <xf numFmtId="0" fontId="18" fillId="5" borderId="28" xfId="0" applyFont="1" applyFill="1" applyBorder="1" applyAlignment="1">
      <alignment horizontal="center" wrapText="1"/>
    </xf>
    <xf numFmtId="0" fontId="19" fillId="0" borderId="26" xfId="0" applyFont="1" applyBorder="1" applyAlignment="1">
      <alignment vertical="center" wrapText="1"/>
    </xf>
    <xf numFmtId="0" fontId="19" fillId="0" borderId="39" xfId="0" applyFont="1" applyBorder="1" applyAlignment="1">
      <alignment vertical="center" wrapText="1"/>
    </xf>
    <xf numFmtId="0" fontId="19" fillId="0" borderId="42" xfId="0" applyFont="1" applyBorder="1" applyAlignment="1">
      <alignment vertical="center" wrapText="1"/>
    </xf>
    <xf numFmtId="0" fontId="19" fillId="0" borderId="27" xfId="0" applyFont="1" applyBorder="1" applyAlignment="1">
      <alignment vertical="center" wrapText="1"/>
    </xf>
    <xf numFmtId="0" fontId="15" fillId="2" borderId="11" xfId="11" applyFont="1" applyFill="1" applyBorder="1" applyAlignment="1">
      <alignment vertical="center"/>
    </xf>
    <xf numFmtId="0" fontId="15" fillId="2" borderId="18" xfId="11" applyFont="1" applyFill="1" applyBorder="1" applyAlignment="1">
      <alignment vertical="center"/>
    </xf>
    <xf numFmtId="0" fontId="0" fillId="6" borderId="14" xfId="0" applyFont="1" applyFill="1" applyBorder="1" applyAlignment="1">
      <alignment horizontal="justify" vertical="center" wrapText="1"/>
    </xf>
    <xf numFmtId="0" fontId="13" fillId="2" borderId="14" xfId="11" applyFill="1" applyBorder="1" applyAlignment="1">
      <alignment horizontal="center" vertical="center" wrapText="1"/>
    </xf>
    <xf numFmtId="14" fontId="15" fillId="2" borderId="20" xfId="11" applyNumberFormat="1" applyFont="1" applyFill="1" applyBorder="1" applyAlignment="1">
      <alignment vertical="center"/>
    </xf>
    <xf numFmtId="0" fontId="13" fillId="2" borderId="17" xfId="11" applyFont="1" applyFill="1" applyBorder="1" applyAlignment="1">
      <alignment vertical="center"/>
    </xf>
    <xf numFmtId="0" fontId="13" fillId="2" borderId="14" xfId="11" applyFont="1" applyFill="1" applyBorder="1" applyAlignment="1">
      <alignment vertical="center" wrapText="1"/>
    </xf>
    <xf numFmtId="0" fontId="13" fillId="2" borderId="15" xfId="11" applyFont="1" applyFill="1" applyBorder="1" applyAlignment="1">
      <alignment vertical="center" wrapText="1"/>
    </xf>
    <xf numFmtId="0" fontId="1" fillId="7" borderId="14" xfId="0" applyFont="1" applyFill="1" applyBorder="1" applyAlignment="1">
      <alignment horizontal="justify" vertical="center" wrapText="1"/>
    </xf>
    <xf numFmtId="0" fontId="19" fillId="0" borderId="33" xfId="0" applyFont="1" applyBorder="1" applyAlignment="1">
      <alignment horizontal="center" vertical="center" wrapText="1"/>
    </xf>
    <xf numFmtId="0" fontId="35" fillId="0" borderId="0" xfId="0" applyFont="1" applyAlignment="1">
      <alignment horizontal="justify" vertical="center"/>
    </xf>
    <xf numFmtId="0" fontId="19" fillId="0" borderId="26" xfId="0" applyFont="1" applyBorder="1" applyAlignment="1">
      <alignment horizontal="left" vertical="center" wrapText="1"/>
    </xf>
    <xf numFmtId="0" fontId="19" fillId="0" borderId="32" xfId="0" applyFont="1" applyBorder="1" applyAlignment="1">
      <alignment horizontal="left" vertical="center" wrapText="1"/>
    </xf>
    <xf numFmtId="0" fontId="19" fillId="0" borderId="27" xfId="0" applyFont="1" applyBorder="1" applyAlignment="1">
      <alignment horizontal="left" vertical="center" wrapText="1"/>
    </xf>
    <xf numFmtId="0" fontId="20" fillId="5" borderId="26"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9" fillId="0" borderId="29" xfId="0" applyFont="1" applyBorder="1" applyAlignment="1">
      <alignment horizontal="left" vertical="center" wrapText="1"/>
    </xf>
    <xf numFmtId="0" fontId="18" fillId="5" borderId="26"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4" borderId="26" xfId="0" applyFont="1" applyFill="1" applyBorder="1" applyAlignment="1">
      <alignment vertical="top" wrapText="1"/>
    </xf>
    <xf numFmtId="0" fontId="18" fillId="4" borderId="32" xfId="0" applyFont="1" applyFill="1" applyBorder="1" applyAlignment="1">
      <alignment vertical="top" wrapText="1"/>
    </xf>
    <xf numFmtId="0" fontId="18" fillId="4" borderId="27" xfId="0" applyFont="1" applyFill="1" applyBorder="1" applyAlignment="1">
      <alignment vertical="top" wrapText="1"/>
    </xf>
    <xf numFmtId="0" fontId="18" fillId="4" borderId="26"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9" fillId="0" borderId="26" xfId="0" applyFont="1" applyBorder="1" applyAlignment="1">
      <alignment vertical="center" wrapText="1"/>
    </xf>
    <xf numFmtId="0" fontId="19" fillId="0" borderId="32" xfId="0" applyFont="1" applyBorder="1" applyAlignment="1">
      <alignment vertical="center" wrapText="1"/>
    </xf>
    <xf numFmtId="0" fontId="19" fillId="0" borderId="27" xfId="0" applyFont="1" applyBorder="1" applyAlignment="1">
      <alignment vertical="center"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0" fillId="2" borderId="0" xfId="0" applyFill="1" applyBorder="1" applyAlignment="1">
      <alignment horizontal="center"/>
    </xf>
    <xf numFmtId="0" fontId="0" fillId="2" borderId="0" xfId="0" applyFill="1" applyBorder="1" applyAlignment="1">
      <alignment horizontal="center" wrapText="1"/>
    </xf>
    <xf numFmtId="0" fontId="11" fillId="2" borderId="14" xfId="0" applyFont="1" applyFill="1" applyBorder="1" applyAlignment="1">
      <alignment horizontal="left" vertical="top" wrapText="1"/>
    </xf>
    <xf numFmtId="0" fontId="11" fillId="2" borderId="17" xfId="0" applyFont="1" applyFill="1" applyBorder="1" applyAlignment="1">
      <alignment horizontal="left" vertical="top" wrapText="1"/>
    </xf>
    <xf numFmtId="0" fontId="11" fillId="2" borderId="24"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14" xfId="1" applyFont="1" applyFill="1" applyBorder="1" applyAlignment="1">
      <alignment horizontal="center" vertical="top" wrapText="1"/>
    </xf>
    <xf numFmtId="0" fontId="2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14" fontId="11" fillId="2" borderId="14" xfId="1" applyNumberFormat="1" applyFont="1" applyFill="1" applyBorder="1" applyAlignment="1">
      <alignment horizontal="center" vertical="top" wrapText="1"/>
    </xf>
    <xf numFmtId="0" fontId="11" fillId="2" borderId="14" xfId="0" applyFont="1" applyFill="1" applyBorder="1" applyAlignment="1">
      <alignment horizontal="center" vertical="center"/>
    </xf>
    <xf numFmtId="0" fontId="0" fillId="2" borderId="0" xfId="0" applyFill="1" applyBorder="1" applyAlignment="1">
      <alignment horizontal="center" vertical="center"/>
    </xf>
    <xf numFmtId="0" fontId="34" fillId="0" borderId="0" xfId="3" applyFont="1" applyAlignment="1" applyProtection="1">
      <alignment horizontal="left"/>
      <protection locked="0"/>
    </xf>
    <xf numFmtId="0" fontId="33" fillId="0" borderId="0" xfId="3" applyFont="1" applyAlignment="1" applyProtection="1">
      <alignment horizontal="left"/>
      <protection locked="0"/>
    </xf>
    <xf numFmtId="0" fontId="22" fillId="0" borderId="3" xfId="6" applyFont="1" applyBorder="1" applyAlignment="1" applyProtection="1">
      <alignment horizontal="left" vertical="top" wrapText="1"/>
      <protection locked="0"/>
    </xf>
    <xf numFmtId="0" fontId="22" fillId="0" borderId="4" xfId="6" applyFont="1" applyBorder="1" applyAlignment="1" applyProtection="1">
      <alignment horizontal="left" vertical="top"/>
      <protection locked="0"/>
    </xf>
    <xf numFmtId="0" fontId="22" fillId="0" borderId="5" xfId="6" applyFont="1" applyBorder="1" applyAlignment="1" applyProtection="1">
      <alignment horizontal="left" vertical="top"/>
      <protection locked="0"/>
    </xf>
    <xf numFmtId="0" fontId="22" fillId="0" borderId="31" xfId="6" applyFont="1" applyBorder="1" applyAlignment="1" applyProtection="1">
      <alignment horizontal="left" vertical="top"/>
      <protection locked="0"/>
    </xf>
    <xf numFmtId="0" fontId="22" fillId="0" borderId="0" xfId="6" applyFont="1" applyBorder="1" applyAlignment="1" applyProtection="1">
      <alignment horizontal="left" vertical="top"/>
      <protection locked="0"/>
    </xf>
    <xf numFmtId="0" fontId="22" fillId="0" borderId="30" xfId="6" applyFont="1" applyBorder="1" applyAlignment="1" applyProtection="1">
      <alignment horizontal="left" vertical="top"/>
      <protection locked="0"/>
    </xf>
    <xf numFmtId="0" fontId="22" fillId="0" borderId="6" xfId="6" applyFont="1" applyBorder="1" applyAlignment="1" applyProtection="1">
      <alignment horizontal="left" vertical="top"/>
      <protection locked="0"/>
    </xf>
    <xf numFmtId="0" fontId="22" fillId="0" borderId="7" xfId="6" applyFont="1" applyBorder="1" applyAlignment="1" applyProtection="1">
      <alignment horizontal="left" vertical="top"/>
      <protection locked="0"/>
    </xf>
    <xf numFmtId="0" fontId="22" fillId="0" borderId="8" xfId="6" applyFont="1" applyBorder="1" applyAlignment="1" applyProtection="1">
      <alignment horizontal="left" vertical="top"/>
      <protection locked="0"/>
    </xf>
    <xf numFmtId="0" fontId="14" fillId="2" borderId="21" xfId="11" applyFont="1" applyFill="1" applyBorder="1" applyAlignment="1">
      <alignment horizontal="left" vertical="center" wrapText="1"/>
    </xf>
    <xf numFmtId="0" fontId="14" fillId="2" borderId="22" xfId="11" applyFont="1" applyFill="1" applyBorder="1" applyAlignment="1">
      <alignment horizontal="left" vertical="center" wrapText="1"/>
    </xf>
    <xf numFmtId="0" fontId="14" fillId="2" borderId="23" xfId="11" applyFont="1" applyFill="1" applyBorder="1" applyAlignment="1">
      <alignment horizontal="left" vertical="center" wrapText="1"/>
    </xf>
    <xf numFmtId="0" fontId="14" fillId="2" borderId="0" xfId="11" applyFont="1" applyFill="1" applyAlignment="1">
      <alignment horizontal="center" vertical="center"/>
    </xf>
    <xf numFmtId="0" fontId="14" fillId="2" borderId="9" xfId="11" applyFont="1" applyFill="1" applyBorder="1" applyAlignment="1">
      <alignment horizontal="center" vertical="center"/>
    </xf>
    <xf numFmtId="0" fontId="13" fillId="2" borderId="17" xfId="11" applyFont="1" applyFill="1" applyBorder="1" applyAlignment="1">
      <alignment horizontal="left" vertical="center" wrapText="1"/>
    </xf>
    <xf numFmtId="0" fontId="14" fillId="2" borderId="24" xfId="11" applyFont="1" applyFill="1" applyBorder="1" applyAlignment="1">
      <alignment horizontal="left" vertical="center"/>
    </xf>
    <xf numFmtId="0" fontId="14" fillId="2" borderId="43" xfId="11" applyFont="1" applyFill="1" applyBorder="1" applyAlignment="1">
      <alignment horizontal="left" vertical="center"/>
    </xf>
    <xf numFmtId="0" fontId="13" fillId="2" borderId="14" xfId="11" applyFill="1" applyBorder="1" applyAlignment="1">
      <alignment horizontal="left" vertical="center" wrapText="1"/>
    </xf>
    <xf numFmtId="0" fontId="13" fillId="2" borderId="17" xfId="11" applyFill="1" applyBorder="1" applyAlignment="1">
      <alignment horizontal="left" vertical="center" wrapText="1"/>
    </xf>
    <xf numFmtId="0" fontId="13" fillId="2" borderId="24" xfId="11" applyFill="1" applyBorder="1" applyAlignment="1">
      <alignment horizontal="left" vertical="center"/>
    </xf>
    <xf numFmtId="0" fontId="13" fillId="2" borderId="43" xfId="11" applyFill="1" applyBorder="1" applyAlignment="1">
      <alignment horizontal="left" vertical="center"/>
    </xf>
    <xf numFmtId="14" fontId="15" fillId="2" borderId="19" xfId="11" applyNumberFormat="1" applyFont="1" applyFill="1" applyBorder="1" applyAlignment="1">
      <alignment vertical="center"/>
    </xf>
  </cellXfs>
  <cellStyles count="12">
    <cellStyle name="Activity" xfId="6"/>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parte'!$D$9:$D$13</c:f>
              <c:numCache>
                <c:formatCode>m/d/yyyy</c:formatCode>
                <c:ptCount val="5"/>
                <c:pt idx="0">
                  <c:v>42826</c:v>
                </c:pt>
                <c:pt idx="1">
                  <c:v>42861</c:v>
                </c:pt>
                <c:pt idx="2">
                  <c:v>42856</c:v>
                </c:pt>
                <c:pt idx="3">
                  <c:v>42867</c:v>
                </c:pt>
                <c:pt idx="4">
                  <c:v>42887</c:v>
                </c:pt>
              </c:numCache>
            </c:numRef>
          </c:val>
        </c:ser>
        <c:ser>
          <c:idx val="1"/>
          <c:order val="1"/>
          <c:tx>
            <c:strRef>
              <c:f>'II parte'!$F$7</c:f>
              <c:strCache>
                <c:ptCount val="1"/>
                <c:pt idx="0">
                  <c:v>DURACIÓN</c:v>
                </c:pt>
              </c:strCache>
            </c:strRef>
          </c:tx>
          <c:invertIfNegative val="0"/>
          <c:val>
            <c:numRef>
              <c:f>'II parte'!$F$9:$F$13</c:f>
              <c:numCache>
                <c:formatCode>0.0</c:formatCode>
                <c:ptCount val="5"/>
                <c:pt idx="0">
                  <c:v>31</c:v>
                </c:pt>
                <c:pt idx="1">
                  <c:v>24</c:v>
                </c:pt>
                <c:pt idx="2">
                  <c:v>10</c:v>
                </c:pt>
                <c:pt idx="3">
                  <c:v>19</c:v>
                </c:pt>
                <c:pt idx="4">
                  <c:v>4</c:v>
                </c:pt>
              </c:numCache>
            </c:numRef>
          </c:val>
        </c:ser>
        <c:dLbls>
          <c:showLegendKey val="0"/>
          <c:showVal val="0"/>
          <c:showCatName val="0"/>
          <c:showSerName val="0"/>
          <c:showPercent val="0"/>
          <c:showBubbleSize val="0"/>
        </c:dLbls>
        <c:gapWidth val="51"/>
        <c:overlap val="100"/>
        <c:axId val="100637696"/>
        <c:axId val="99414784"/>
      </c:barChart>
      <c:catAx>
        <c:axId val="100637696"/>
        <c:scaling>
          <c:orientation val="maxMin"/>
        </c:scaling>
        <c:delete val="0"/>
        <c:axPos val="l"/>
        <c:majorTickMark val="out"/>
        <c:minorTickMark val="none"/>
        <c:tickLblPos val="nextTo"/>
        <c:crossAx val="99414784"/>
        <c:crosses val="autoZero"/>
        <c:auto val="1"/>
        <c:lblAlgn val="ctr"/>
        <c:lblOffset val="100"/>
        <c:noMultiLvlLbl val="0"/>
      </c:catAx>
      <c:valAx>
        <c:axId val="99414784"/>
        <c:scaling>
          <c:orientation val="minMax"/>
          <c:min val="42373"/>
        </c:scaling>
        <c:delete val="0"/>
        <c:axPos val="t"/>
        <c:majorGridlines/>
        <c:numFmt formatCode="dd/mm" sourceLinked="0"/>
        <c:majorTickMark val="out"/>
        <c:minorTickMark val="none"/>
        <c:tickLblPos val="nextTo"/>
        <c:crossAx val="100637696"/>
        <c:crosses val="autoZero"/>
        <c:crossBetween val="between"/>
        <c:majorUnit val="2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190501</xdr:colOff>
      <xdr:row>6</xdr:row>
      <xdr:rowOff>236537</xdr:rowOff>
    </xdr:from>
    <xdr:to>
      <xdr:col>28</xdr:col>
      <xdr:colOff>55035</xdr:colOff>
      <xdr:row>13</xdr:row>
      <xdr:rowOff>63500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F51"/>
  <sheetViews>
    <sheetView tabSelected="1" workbookViewId="0">
      <selection activeCell="I16" sqref="I16"/>
    </sheetView>
  </sheetViews>
  <sheetFormatPr baseColWidth="10" defaultRowHeight="12.75" x14ac:dyDescent="0.2"/>
  <cols>
    <col min="1" max="2" width="3.140625" style="1" customWidth="1"/>
    <col min="3" max="3" width="38.7109375" style="1" customWidth="1"/>
    <col min="4" max="4" width="38" style="1" customWidth="1"/>
    <col min="5" max="5" width="44.42578125" style="1" customWidth="1"/>
    <col min="6" max="6" width="28.5703125" style="1" bestFit="1" customWidth="1"/>
    <col min="7" max="16384" width="11.42578125" style="1"/>
  </cols>
  <sheetData>
    <row r="1" spans="3:6" ht="13.5" thickBot="1" x14ac:dyDescent="0.25"/>
    <row r="2" spans="3:6" ht="15.75" thickBot="1" x14ac:dyDescent="0.25">
      <c r="C2" s="89" t="s">
        <v>14</v>
      </c>
      <c r="D2" s="90"/>
      <c r="E2" s="90"/>
      <c r="F2" s="91"/>
    </row>
    <row r="3" spans="3:6" ht="15.75" thickBot="1" x14ac:dyDescent="0.25">
      <c r="C3" s="19" t="s">
        <v>15</v>
      </c>
      <c r="D3" s="68" t="s">
        <v>125</v>
      </c>
      <c r="E3" s="69"/>
      <c r="F3" s="70"/>
    </row>
    <row r="4" spans="3:6" ht="15.75" thickBot="1" x14ac:dyDescent="0.25">
      <c r="C4" s="19" t="s">
        <v>16</v>
      </c>
      <c r="D4" s="68" t="s">
        <v>31</v>
      </c>
      <c r="E4" s="69"/>
      <c r="F4" s="70"/>
    </row>
    <row r="5" spans="3:6" ht="15.75" thickBot="1" x14ac:dyDescent="0.25">
      <c r="C5" s="19" t="s">
        <v>17</v>
      </c>
      <c r="D5" s="68" t="s">
        <v>47</v>
      </c>
      <c r="E5" s="69"/>
      <c r="F5" s="70"/>
    </row>
    <row r="6" spans="3:6" ht="15" thickBot="1" x14ac:dyDescent="0.25">
      <c r="C6" s="92" t="s">
        <v>18</v>
      </c>
      <c r="D6" s="95" t="s">
        <v>63</v>
      </c>
      <c r="E6" s="96"/>
      <c r="F6" s="97"/>
    </row>
    <row r="7" spans="3:6" ht="15" thickBot="1" x14ac:dyDescent="0.25">
      <c r="C7" s="93"/>
      <c r="D7" s="95" t="s">
        <v>51</v>
      </c>
      <c r="E7" s="96"/>
      <c r="F7" s="97"/>
    </row>
    <row r="8" spans="3:6" ht="15" thickBot="1" x14ac:dyDescent="0.25">
      <c r="C8" s="93"/>
      <c r="D8" s="68" t="s">
        <v>52</v>
      </c>
      <c r="E8" s="69"/>
      <c r="F8" s="70"/>
    </row>
    <row r="9" spans="3:6" ht="15" thickBot="1" x14ac:dyDescent="0.25">
      <c r="C9" s="93"/>
      <c r="D9" s="68" t="s">
        <v>53</v>
      </c>
      <c r="E9" s="69"/>
      <c r="F9" s="70"/>
    </row>
    <row r="10" spans="3:6" ht="15" thickBot="1" x14ac:dyDescent="0.25">
      <c r="C10" s="93"/>
      <c r="D10" s="68" t="s">
        <v>54</v>
      </c>
      <c r="E10" s="69"/>
      <c r="F10" s="70"/>
    </row>
    <row r="11" spans="3:6" ht="15" thickBot="1" x14ac:dyDescent="0.25">
      <c r="C11" s="93"/>
      <c r="D11" s="68" t="s">
        <v>55</v>
      </c>
      <c r="E11" s="69"/>
      <c r="F11" s="70"/>
    </row>
    <row r="12" spans="3:6" ht="15" thickBot="1" x14ac:dyDescent="0.25">
      <c r="C12" s="94"/>
      <c r="D12" s="68" t="s">
        <v>56</v>
      </c>
      <c r="E12" s="69"/>
      <c r="F12" s="70"/>
    </row>
    <row r="13" spans="3:6" ht="30.75" thickBot="1" x14ac:dyDescent="0.25">
      <c r="C13" s="20" t="s">
        <v>19</v>
      </c>
      <c r="D13" s="68" t="s">
        <v>125</v>
      </c>
      <c r="E13" s="69"/>
      <c r="F13" s="70"/>
    </row>
    <row r="14" spans="3:6" ht="15.75" thickBot="1" x14ac:dyDescent="0.25">
      <c r="C14" s="71" t="s">
        <v>20</v>
      </c>
      <c r="D14" s="72"/>
      <c r="E14" s="73"/>
      <c r="F14" s="21" t="s">
        <v>21</v>
      </c>
    </row>
    <row r="15" spans="3:6" ht="14.25" x14ac:dyDescent="0.2">
      <c r="C15" s="74" t="s">
        <v>57</v>
      </c>
      <c r="D15" s="75"/>
      <c r="E15" s="76"/>
      <c r="F15" s="77" t="s">
        <v>49</v>
      </c>
    </row>
    <row r="16" spans="3:6" ht="15" thickBot="1" x14ac:dyDescent="0.25">
      <c r="C16" s="79" t="s">
        <v>107</v>
      </c>
      <c r="D16" s="80"/>
      <c r="E16" s="81"/>
      <c r="F16" s="78"/>
    </row>
    <row r="17" spans="3:6" ht="15.75" thickBot="1" x14ac:dyDescent="0.25">
      <c r="C17" s="71" t="s">
        <v>58</v>
      </c>
      <c r="D17" s="72"/>
      <c r="E17" s="73"/>
      <c r="F17" s="21" t="s">
        <v>21</v>
      </c>
    </row>
    <row r="18" spans="3:6" ht="276" customHeight="1" thickBot="1" x14ac:dyDescent="0.25">
      <c r="C18" s="74" t="s">
        <v>122</v>
      </c>
      <c r="D18" s="75"/>
      <c r="E18" s="76"/>
      <c r="F18" s="66" t="s">
        <v>50</v>
      </c>
    </row>
    <row r="19" spans="3:6" ht="15.75" thickBot="1" x14ac:dyDescent="0.25">
      <c r="C19" s="19" t="s">
        <v>22</v>
      </c>
      <c r="D19" s="68" t="s">
        <v>117</v>
      </c>
      <c r="E19" s="69"/>
      <c r="F19" s="70"/>
    </row>
    <row r="20" spans="3:6" ht="15.75" thickBot="1" x14ac:dyDescent="0.25">
      <c r="C20" s="19" t="s">
        <v>23</v>
      </c>
      <c r="D20" s="68" t="s">
        <v>32</v>
      </c>
      <c r="E20" s="69"/>
      <c r="F20" s="70"/>
    </row>
    <row r="21" spans="3:6" ht="15.75" thickBot="1" x14ac:dyDescent="0.25">
      <c r="C21" s="19" t="s">
        <v>24</v>
      </c>
      <c r="D21" s="68" t="s">
        <v>33</v>
      </c>
      <c r="E21" s="69"/>
      <c r="F21" s="70"/>
    </row>
    <row r="22" spans="3:6" ht="30.75" thickBot="1" x14ac:dyDescent="0.25">
      <c r="C22" s="19" t="s">
        <v>25</v>
      </c>
      <c r="D22" s="68" t="s">
        <v>118</v>
      </c>
      <c r="E22" s="69"/>
      <c r="F22" s="70"/>
    </row>
    <row r="23" spans="3:6" ht="15.75" thickBot="1" x14ac:dyDescent="0.25">
      <c r="C23" s="82" t="s">
        <v>27</v>
      </c>
      <c r="D23" s="83"/>
      <c r="E23" s="84"/>
      <c r="F23" s="85"/>
    </row>
    <row r="24" spans="3:6" ht="15.75" thickBot="1" x14ac:dyDescent="0.3">
      <c r="C24" s="49" t="s">
        <v>26</v>
      </c>
      <c r="D24" s="50" t="s">
        <v>59</v>
      </c>
      <c r="E24" s="51" t="s">
        <v>60</v>
      </c>
      <c r="F24" s="52" t="s">
        <v>61</v>
      </c>
    </row>
    <row r="25" spans="3:6" ht="29.25" thickBot="1" x14ac:dyDescent="0.25">
      <c r="C25" s="53" t="s">
        <v>66</v>
      </c>
      <c r="D25" s="54" t="s">
        <v>109</v>
      </c>
      <c r="E25" s="55" t="s">
        <v>108</v>
      </c>
      <c r="F25" s="56" t="s">
        <v>89</v>
      </c>
    </row>
    <row r="26" spans="3:6" ht="15" thickBot="1" x14ac:dyDescent="0.25">
      <c r="C26" s="53" t="s">
        <v>69</v>
      </c>
      <c r="D26" s="54" t="s">
        <v>67</v>
      </c>
      <c r="E26" s="55" t="s">
        <v>91</v>
      </c>
      <c r="F26" s="56" t="s">
        <v>68</v>
      </c>
    </row>
    <row r="27" spans="3:6" ht="29.25" thickBot="1" x14ac:dyDescent="0.25">
      <c r="C27" s="53" t="s">
        <v>73</v>
      </c>
      <c r="D27" s="54" t="s">
        <v>70</v>
      </c>
      <c r="E27" s="55" t="s">
        <v>71</v>
      </c>
      <c r="F27" s="56" t="s">
        <v>72</v>
      </c>
    </row>
    <row r="28" spans="3:6" ht="15" thickBot="1" x14ac:dyDescent="0.25">
      <c r="C28" s="53" t="s">
        <v>75</v>
      </c>
      <c r="D28" s="54" t="s">
        <v>64</v>
      </c>
      <c r="E28" s="55" t="s">
        <v>65</v>
      </c>
      <c r="F28" s="56" t="s">
        <v>74</v>
      </c>
    </row>
    <row r="29" spans="3:6" ht="15" thickBot="1" x14ac:dyDescent="0.25">
      <c r="C29" s="53" t="s">
        <v>78</v>
      </c>
      <c r="D29" s="54" t="s">
        <v>76</v>
      </c>
      <c r="E29" s="55" t="s">
        <v>77</v>
      </c>
      <c r="F29" s="56" t="s">
        <v>90</v>
      </c>
    </row>
    <row r="30" spans="3:6" ht="15" thickBot="1" x14ac:dyDescent="0.25">
      <c r="C30" s="53" t="s">
        <v>80</v>
      </c>
      <c r="D30" s="54" t="s">
        <v>110</v>
      </c>
      <c r="E30" s="55" t="s">
        <v>111</v>
      </c>
      <c r="F30" s="56" t="s">
        <v>79</v>
      </c>
    </row>
    <row r="31" spans="3:6" ht="15" thickBot="1" x14ac:dyDescent="0.25">
      <c r="C31" s="53" t="s">
        <v>84</v>
      </c>
      <c r="D31" s="54" t="s">
        <v>81</v>
      </c>
      <c r="E31" s="55" t="s">
        <v>82</v>
      </c>
      <c r="F31" s="56" t="s">
        <v>83</v>
      </c>
    </row>
    <row r="32" spans="3:6" ht="15" thickBot="1" x14ac:dyDescent="0.25">
      <c r="C32" s="53" t="s">
        <v>85</v>
      </c>
      <c r="D32" s="54" t="s">
        <v>86</v>
      </c>
      <c r="E32" s="55" t="s">
        <v>87</v>
      </c>
      <c r="F32" s="56" t="s">
        <v>88</v>
      </c>
    </row>
    <row r="33" spans="3:6" ht="15.75" thickBot="1" x14ac:dyDescent="0.25">
      <c r="C33" s="86" t="s">
        <v>62</v>
      </c>
      <c r="D33" s="87"/>
      <c r="E33" s="87"/>
      <c r="F33" s="88"/>
    </row>
    <row r="44" spans="3:6" x14ac:dyDescent="0.2">
      <c r="C44"/>
    </row>
    <row r="45" spans="3:6" x14ac:dyDescent="0.2">
      <c r="C45" s="67"/>
    </row>
    <row r="46" spans="3:6" x14ac:dyDescent="0.2">
      <c r="C46" s="67"/>
    </row>
    <row r="47" spans="3:6" x14ac:dyDescent="0.2">
      <c r="C47" s="67"/>
    </row>
    <row r="48" spans="3:6" x14ac:dyDescent="0.2">
      <c r="C48" s="67" t="s">
        <v>116</v>
      </c>
    </row>
    <row r="49" spans="3:3" x14ac:dyDescent="0.2">
      <c r="C49" s="67"/>
    </row>
    <row r="50" spans="3:3" x14ac:dyDescent="0.2">
      <c r="C50" s="67"/>
    </row>
    <row r="51" spans="3:3" x14ac:dyDescent="0.2">
      <c r="C51" s="67"/>
    </row>
  </sheetData>
  <mergeCells count="25">
    <mergeCell ref="C2:F2"/>
    <mergeCell ref="D3:F3"/>
    <mergeCell ref="D4:F4"/>
    <mergeCell ref="D5:F5"/>
    <mergeCell ref="C6:C12"/>
    <mergeCell ref="D6:F6"/>
    <mergeCell ref="D7:F7"/>
    <mergeCell ref="D8:F8"/>
    <mergeCell ref="D9:F9"/>
    <mergeCell ref="D10:F10"/>
    <mergeCell ref="D11:F11"/>
    <mergeCell ref="D12:F12"/>
    <mergeCell ref="C23:F23"/>
    <mergeCell ref="C33:F33"/>
    <mergeCell ref="C17:E17"/>
    <mergeCell ref="C18:E18"/>
    <mergeCell ref="D19:F19"/>
    <mergeCell ref="D20:F20"/>
    <mergeCell ref="D21:F21"/>
    <mergeCell ref="D22:F22"/>
    <mergeCell ref="D13:F13"/>
    <mergeCell ref="C14:E14"/>
    <mergeCell ref="C15:E15"/>
    <mergeCell ref="F15:F16"/>
    <mergeCell ref="C16:E1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6" sqref="A6:I9"/>
    </sheetView>
  </sheetViews>
  <sheetFormatPr baseColWidth="10" defaultRowHeight="12.75" x14ac:dyDescent="0.2"/>
  <cols>
    <col min="1" max="4" width="11.42578125" style="1"/>
    <col min="5" max="5" width="9.140625" style="1" customWidth="1"/>
    <col min="6" max="16384" width="11.42578125" style="1"/>
  </cols>
  <sheetData>
    <row r="1" spans="1:11" ht="25.5" customHeight="1" x14ac:dyDescent="0.2">
      <c r="A1" s="118" t="s">
        <v>0</v>
      </c>
      <c r="B1" s="118"/>
      <c r="C1" s="118"/>
      <c r="D1" s="118"/>
      <c r="E1" s="118"/>
      <c r="F1" s="118"/>
      <c r="G1" s="118"/>
      <c r="H1" s="118"/>
      <c r="I1" s="118"/>
    </row>
    <row r="2" spans="1:11" x14ac:dyDescent="0.2">
      <c r="A2" s="119"/>
      <c r="B2" s="119"/>
      <c r="C2" s="119"/>
      <c r="D2" s="119"/>
      <c r="E2" s="119"/>
      <c r="F2" s="119"/>
      <c r="G2" s="119"/>
      <c r="H2" s="119"/>
      <c r="I2" s="119"/>
    </row>
    <row r="3" spans="1:11" ht="12.75" customHeight="1" x14ac:dyDescent="0.2">
      <c r="A3" s="106" t="s">
        <v>119</v>
      </c>
      <c r="B3" s="106"/>
      <c r="C3" s="106"/>
      <c r="D3" s="106"/>
      <c r="E3" s="106"/>
      <c r="F3" s="106"/>
      <c r="G3" s="106"/>
      <c r="H3" s="106"/>
      <c r="I3" s="106"/>
    </row>
    <row r="4" spans="1:11" ht="176.25" customHeight="1" x14ac:dyDescent="0.2">
      <c r="A4" s="106"/>
      <c r="B4" s="106"/>
      <c r="C4" s="106"/>
      <c r="D4" s="106"/>
      <c r="E4" s="106"/>
      <c r="F4" s="106"/>
      <c r="G4" s="106"/>
      <c r="H4" s="106"/>
      <c r="I4" s="106"/>
    </row>
    <row r="5" spans="1:11" x14ac:dyDescent="0.2">
      <c r="A5" s="105"/>
      <c r="B5" s="105"/>
      <c r="C5" s="105"/>
      <c r="D5" s="105"/>
      <c r="E5" s="105"/>
      <c r="F5" s="105"/>
      <c r="G5" s="105"/>
      <c r="H5" s="105"/>
      <c r="I5" s="105"/>
    </row>
    <row r="6" spans="1:11" x14ac:dyDescent="0.2">
      <c r="A6" s="106" t="s">
        <v>120</v>
      </c>
      <c r="B6" s="106"/>
      <c r="C6" s="106"/>
      <c r="D6" s="106"/>
      <c r="E6" s="106"/>
      <c r="F6" s="106"/>
      <c r="G6" s="106"/>
      <c r="H6" s="106"/>
      <c r="I6" s="106"/>
      <c r="K6" s="2"/>
    </row>
    <row r="7" spans="1:11" x14ac:dyDescent="0.2">
      <c r="A7" s="106"/>
      <c r="B7" s="106"/>
      <c r="C7" s="106"/>
      <c r="D7" s="106"/>
      <c r="E7" s="106"/>
      <c r="F7" s="106"/>
      <c r="G7" s="106"/>
      <c r="H7" s="106"/>
      <c r="I7" s="106"/>
    </row>
    <row r="8" spans="1:11" ht="21" x14ac:dyDescent="0.2">
      <c r="A8" s="106"/>
      <c r="B8" s="106"/>
      <c r="C8" s="106"/>
      <c r="D8" s="106"/>
      <c r="E8" s="106"/>
      <c r="F8" s="106"/>
      <c r="G8" s="106"/>
      <c r="H8" s="106"/>
      <c r="I8" s="106"/>
      <c r="K8" s="3"/>
    </row>
    <row r="9" spans="1:11" ht="30.75" customHeight="1" x14ac:dyDescent="0.2">
      <c r="A9" s="106"/>
      <c r="B9" s="106"/>
      <c r="C9" s="106"/>
      <c r="D9" s="106"/>
      <c r="E9" s="106"/>
      <c r="F9" s="106"/>
      <c r="G9" s="106"/>
      <c r="H9" s="106"/>
      <c r="I9" s="106"/>
    </row>
    <row r="10" spans="1:11" x14ac:dyDescent="0.2">
      <c r="A10" s="105"/>
      <c r="B10" s="105"/>
      <c r="C10" s="105"/>
      <c r="D10" s="105"/>
      <c r="E10" s="105"/>
      <c r="F10" s="105"/>
      <c r="G10" s="105"/>
      <c r="H10" s="105"/>
      <c r="I10" s="105"/>
    </row>
    <row r="11" spans="1:11" ht="12.75" customHeight="1" x14ac:dyDescent="0.2">
      <c r="A11" s="106" t="s">
        <v>48</v>
      </c>
      <c r="B11" s="106"/>
      <c r="C11" s="106"/>
      <c r="D11" s="106"/>
      <c r="E11" s="106"/>
      <c r="F11" s="106"/>
      <c r="G11" s="106"/>
      <c r="H11" s="106"/>
      <c r="I11" s="106"/>
    </row>
    <row r="12" spans="1:11" ht="37.5" customHeight="1" x14ac:dyDescent="0.25">
      <c r="A12" s="106"/>
      <c r="B12" s="106"/>
      <c r="C12" s="106"/>
      <c r="D12" s="106"/>
      <c r="E12" s="106"/>
      <c r="F12" s="106"/>
      <c r="G12" s="106"/>
      <c r="H12" s="106"/>
      <c r="I12" s="106"/>
      <c r="K12" s="5"/>
    </row>
    <row r="13" spans="1:11" x14ac:dyDescent="0.2">
      <c r="A13" s="105"/>
      <c r="B13" s="105"/>
      <c r="C13" s="105"/>
      <c r="D13" s="105"/>
      <c r="E13" s="105"/>
      <c r="F13" s="105"/>
      <c r="G13" s="105"/>
      <c r="H13" s="105"/>
      <c r="I13" s="105"/>
    </row>
    <row r="14" spans="1:11" ht="13.5" customHeight="1" x14ac:dyDescent="0.2">
      <c r="A14" s="106" t="s">
        <v>2</v>
      </c>
      <c r="B14" s="106"/>
      <c r="C14" s="106"/>
      <c r="D14" s="106"/>
      <c r="E14" s="105"/>
      <c r="F14" s="107" t="s">
        <v>1</v>
      </c>
      <c r="G14" s="108"/>
      <c r="H14" s="108"/>
      <c r="I14" s="109"/>
      <c r="K14" s="2"/>
    </row>
    <row r="15" spans="1:11" ht="19.5" customHeight="1" x14ac:dyDescent="0.2">
      <c r="A15" s="110" t="s">
        <v>3</v>
      </c>
      <c r="B15" s="110"/>
      <c r="C15" s="15" t="s">
        <v>4</v>
      </c>
      <c r="D15" s="16" t="s">
        <v>5</v>
      </c>
      <c r="E15" s="105"/>
      <c r="F15" s="111" t="s">
        <v>121</v>
      </c>
      <c r="G15" s="112"/>
      <c r="H15" s="112"/>
      <c r="I15" s="113"/>
      <c r="K15" s="4"/>
    </row>
    <row r="16" spans="1:11" ht="32.25" customHeight="1" x14ac:dyDescent="0.2">
      <c r="A16" s="117">
        <v>42826</v>
      </c>
      <c r="B16" s="117"/>
      <c r="C16" s="17">
        <v>42891</v>
      </c>
      <c r="D16" s="18">
        <f>+C16-A16</f>
        <v>65</v>
      </c>
      <c r="E16" s="105"/>
      <c r="F16" s="114"/>
      <c r="G16" s="115"/>
      <c r="H16" s="115"/>
      <c r="I16" s="116"/>
      <c r="K16" s="4"/>
    </row>
    <row r="17" spans="1:11" x14ac:dyDescent="0.2">
      <c r="A17" s="105"/>
      <c r="B17" s="105"/>
      <c r="C17" s="105"/>
      <c r="D17" s="105"/>
      <c r="E17" s="105"/>
      <c r="F17" s="105"/>
      <c r="G17" s="105"/>
      <c r="H17" s="105"/>
      <c r="I17" s="105"/>
    </row>
    <row r="18" spans="1:11" x14ac:dyDescent="0.2">
      <c r="A18" s="98" t="s">
        <v>34</v>
      </c>
      <c r="B18" s="99"/>
      <c r="C18" s="99"/>
      <c r="D18" s="99"/>
      <c r="E18" s="99"/>
      <c r="F18" s="99"/>
      <c r="G18" s="99"/>
      <c r="H18" s="99"/>
      <c r="I18" s="100"/>
      <c r="K18" s="2"/>
    </row>
    <row r="19" spans="1:11" ht="39.75" customHeight="1" x14ac:dyDescent="0.2">
      <c r="A19" s="101"/>
      <c r="B19" s="102"/>
      <c r="C19" s="102"/>
      <c r="D19" s="102"/>
      <c r="E19" s="102"/>
      <c r="F19" s="102"/>
      <c r="G19" s="102"/>
      <c r="H19" s="102"/>
      <c r="I19" s="103"/>
      <c r="K19" s="4"/>
    </row>
    <row r="20" spans="1:11" x14ac:dyDescent="0.2">
      <c r="A20" s="105"/>
      <c r="B20" s="105"/>
      <c r="C20" s="105"/>
      <c r="D20" s="105"/>
      <c r="E20" s="105"/>
      <c r="F20" s="105"/>
      <c r="G20" s="105"/>
      <c r="H20" s="105"/>
      <c r="I20" s="105"/>
    </row>
    <row r="21" spans="1:11" x14ac:dyDescent="0.2">
      <c r="A21" s="98" t="s">
        <v>35</v>
      </c>
      <c r="B21" s="99"/>
      <c r="C21" s="99"/>
      <c r="D21" s="99"/>
      <c r="E21" s="99"/>
      <c r="F21" s="99"/>
      <c r="G21" s="99"/>
      <c r="H21" s="99"/>
      <c r="I21" s="100"/>
      <c r="K21" s="2"/>
    </row>
    <row r="22" spans="1:11" ht="18.75" x14ac:dyDescent="0.2">
      <c r="A22" s="101"/>
      <c r="B22" s="102"/>
      <c r="C22" s="102"/>
      <c r="D22" s="102"/>
      <c r="E22" s="102"/>
      <c r="F22" s="102"/>
      <c r="G22" s="102"/>
      <c r="H22" s="102"/>
      <c r="I22" s="103"/>
      <c r="K22" s="4"/>
    </row>
    <row r="23" spans="1:11" x14ac:dyDescent="0.2">
      <c r="A23" s="105"/>
      <c r="B23" s="105"/>
      <c r="C23" s="105"/>
      <c r="D23" s="105"/>
      <c r="E23" s="105"/>
      <c r="F23" s="105"/>
      <c r="G23" s="105"/>
      <c r="H23" s="105"/>
      <c r="I23" s="105"/>
    </row>
    <row r="24" spans="1:11" ht="18.75" x14ac:dyDescent="0.2">
      <c r="A24" s="98" t="s">
        <v>36</v>
      </c>
      <c r="B24" s="99"/>
      <c r="C24" s="99"/>
      <c r="D24" s="99"/>
      <c r="E24" s="99"/>
      <c r="F24" s="99"/>
      <c r="G24" s="99"/>
      <c r="H24" s="99"/>
      <c r="I24" s="100"/>
      <c r="K24" s="4"/>
    </row>
    <row r="25" spans="1:11" ht="97.5" customHeight="1" x14ac:dyDescent="0.2">
      <c r="A25" s="101"/>
      <c r="B25" s="102"/>
      <c r="C25" s="102"/>
      <c r="D25" s="102"/>
      <c r="E25" s="102"/>
      <c r="F25" s="102"/>
      <c r="G25" s="102"/>
      <c r="H25" s="102"/>
      <c r="I25" s="103"/>
    </row>
    <row r="26" spans="1:11" x14ac:dyDescent="0.2">
      <c r="A26" s="105"/>
      <c r="B26" s="105"/>
      <c r="C26" s="105"/>
      <c r="D26" s="105"/>
      <c r="E26" s="105"/>
      <c r="F26" s="105"/>
      <c r="G26" s="105"/>
      <c r="H26" s="105"/>
      <c r="I26" s="105"/>
    </row>
    <row r="27" spans="1:11" ht="19.5" customHeight="1" x14ac:dyDescent="0.2">
      <c r="A27" s="98" t="s">
        <v>37</v>
      </c>
      <c r="B27" s="99"/>
      <c r="C27" s="99"/>
      <c r="D27" s="99"/>
      <c r="E27" s="99"/>
      <c r="F27" s="99"/>
      <c r="G27" s="99"/>
      <c r="H27" s="99"/>
      <c r="I27" s="100"/>
    </row>
    <row r="28" spans="1:11" ht="31.5" customHeight="1" x14ac:dyDescent="0.2">
      <c r="A28" s="101"/>
      <c r="B28" s="102"/>
      <c r="C28" s="102"/>
      <c r="D28" s="102"/>
      <c r="E28" s="102"/>
      <c r="F28" s="102"/>
      <c r="G28" s="102"/>
      <c r="H28" s="102"/>
      <c r="I28" s="103"/>
    </row>
    <row r="29" spans="1:11" x14ac:dyDescent="0.2">
      <c r="A29" s="104"/>
      <c r="B29" s="104"/>
      <c r="C29" s="104"/>
      <c r="D29" s="104"/>
      <c r="E29" s="104"/>
      <c r="F29" s="104"/>
      <c r="G29" s="104"/>
      <c r="H29" s="104"/>
      <c r="I29" s="104"/>
    </row>
  </sheetData>
  <mergeCells count="23">
    <mergeCell ref="A10:I10"/>
    <mergeCell ref="A1:I1"/>
    <mergeCell ref="A3:I4"/>
    <mergeCell ref="A6:I9"/>
    <mergeCell ref="A5:I5"/>
    <mergeCell ref="A2:I2"/>
    <mergeCell ref="A11:I12"/>
    <mergeCell ref="A18:I19"/>
    <mergeCell ref="A21:I22"/>
    <mergeCell ref="A17:I17"/>
    <mergeCell ref="A20:I20"/>
    <mergeCell ref="E14:E16"/>
    <mergeCell ref="A13:I13"/>
    <mergeCell ref="F14:I14"/>
    <mergeCell ref="A15:B15"/>
    <mergeCell ref="F15:I16"/>
    <mergeCell ref="A16:B16"/>
    <mergeCell ref="A14:D14"/>
    <mergeCell ref="A27:I28"/>
    <mergeCell ref="A29:I29"/>
    <mergeCell ref="A26:I26"/>
    <mergeCell ref="A23:I23"/>
    <mergeCell ref="A24:I25"/>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3"/>
  <sheetViews>
    <sheetView showGridLines="0" zoomScale="80" zoomScaleNormal="80" workbookViewId="0">
      <selection activeCell="G14" sqref="G14"/>
    </sheetView>
  </sheetViews>
  <sheetFormatPr baseColWidth="10" defaultColWidth="3.140625" defaultRowHeight="16.5" x14ac:dyDescent="0.25"/>
  <cols>
    <col min="1" max="1" width="3" style="24" customWidth="1"/>
    <col min="2" max="2" width="91.140625" style="27" customWidth="1"/>
    <col min="3" max="3" width="54.85546875" style="27" customWidth="1"/>
    <col min="4" max="4" width="17.42578125" style="27" customWidth="1"/>
    <col min="5" max="5" width="16.5703125" style="27" customWidth="1"/>
    <col min="6" max="6" width="15.5703125" style="26" customWidth="1"/>
    <col min="7" max="7" width="13.28515625" style="26" customWidth="1"/>
    <col min="8" max="8" width="13.140625" style="26" customWidth="1"/>
    <col min="9" max="9" width="13.28515625" style="26" customWidth="1"/>
    <col min="10" max="10" width="36.7109375" style="25" customWidth="1"/>
    <col min="11" max="16384" width="3.140625" style="24"/>
  </cols>
  <sheetData>
    <row r="1" spans="1:28" x14ac:dyDescent="0.25">
      <c r="B1" s="24"/>
    </row>
    <row r="2" spans="1:28" ht="14.25" x14ac:dyDescent="0.2">
      <c r="B2" s="120" t="s">
        <v>115</v>
      </c>
      <c r="C2" s="121"/>
      <c r="D2" s="121"/>
      <c r="E2" s="121"/>
      <c r="F2" s="121"/>
      <c r="G2" s="121"/>
      <c r="H2" s="121"/>
      <c r="I2" s="121"/>
      <c r="J2" s="121"/>
    </row>
    <row r="3" spans="1:28" ht="21" customHeight="1" x14ac:dyDescent="0.2">
      <c r="B3" s="121"/>
      <c r="C3" s="121"/>
      <c r="D3" s="121"/>
      <c r="E3" s="121"/>
      <c r="F3" s="121"/>
      <c r="G3" s="121"/>
      <c r="H3" s="121"/>
      <c r="I3" s="121"/>
      <c r="J3" s="121"/>
    </row>
    <row r="4" spans="1:28" ht="18.75" customHeight="1" x14ac:dyDescent="0.2">
      <c r="B4" s="121"/>
      <c r="C4" s="121"/>
      <c r="D4" s="121"/>
      <c r="E4" s="121"/>
      <c r="F4" s="121"/>
      <c r="G4" s="121"/>
      <c r="H4" s="121"/>
      <c r="I4" s="121"/>
      <c r="J4" s="121"/>
    </row>
    <row r="6" spans="1:28" ht="14.25" x14ac:dyDescent="0.2">
      <c r="A6" s="48"/>
      <c r="B6" s="47"/>
      <c r="C6" s="47"/>
      <c r="D6" s="47"/>
      <c r="E6" s="47"/>
      <c r="F6" s="47"/>
      <c r="G6" s="47"/>
      <c r="H6" s="47"/>
      <c r="I6" s="47"/>
      <c r="J6" s="46"/>
    </row>
    <row r="7" spans="1:28" s="39" customFormat="1" ht="25.5" customHeight="1" x14ac:dyDescent="0.2">
      <c r="A7" s="45" t="s">
        <v>46</v>
      </c>
      <c r="B7" s="43" t="s">
        <v>45</v>
      </c>
      <c r="C7" s="43" t="s">
        <v>44</v>
      </c>
      <c r="D7" s="44" t="s">
        <v>43</v>
      </c>
      <c r="E7" s="44" t="s">
        <v>42</v>
      </c>
      <c r="F7" s="43" t="s">
        <v>41</v>
      </c>
      <c r="G7" s="42" t="s">
        <v>40</v>
      </c>
      <c r="H7" s="41"/>
      <c r="I7" s="41"/>
      <c r="J7" s="40"/>
    </row>
    <row r="8" spans="1:28" ht="15.75" customHeight="1" x14ac:dyDescent="0.2">
      <c r="B8" s="37"/>
      <c r="C8" s="37"/>
      <c r="D8" s="37"/>
      <c r="E8" s="37"/>
      <c r="F8" s="37"/>
      <c r="G8" s="38">
        <f>+AVERAGE(G9:G13)</f>
        <v>1</v>
      </c>
      <c r="H8" s="37"/>
      <c r="I8" s="37"/>
      <c r="K8" s="26"/>
    </row>
    <row r="9" spans="1:28" ht="54" customHeight="1" x14ac:dyDescent="0.3">
      <c r="A9" s="35">
        <v>1</v>
      </c>
      <c r="B9" s="36" t="s">
        <v>124</v>
      </c>
      <c r="C9" s="36" t="s">
        <v>105</v>
      </c>
      <c r="D9" s="33">
        <v>42826</v>
      </c>
      <c r="E9" s="33">
        <v>42857</v>
      </c>
      <c r="F9" s="32">
        <f>E9-D9</f>
        <v>31</v>
      </c>
      <c r="G9" s="31">
        <v>1</v>
      </c>
      <c r="H9" s="30"/>
      <c r="I9" s="29"/>
    </row>
    <row r="10" spans="1:28" ht="41.25" customHeight="1" x14ac:dyDescent="0.3">
      <c r="A10" s="35">
        <v>2</v>
      </c>
      <c r="B10" s="34" t="s">
        <v>39</v>
      </c>
      <c r="C10" s="36" t="s">
        <v>105</v>
      </c>
      <c r="D10" s="33">
        <v>42861</v>
      </c>
      <c r="E10" s="33">
        <v>42885</v>
      </c>
      <c r="F10" s="32">
        <f>E10-D10</f>
        <v>24</v>
      </c>
      <c r="G10" s="31">
        <v>1</v>
      </c>
      <c r="H10" s="30"/>
      <c r="I10" s="29"/>
    </row>
    <row r="11" spans="1:28" ht="46.5" customHeight="1" x14ac:dyDescent="0.3">
      <c r="A11" s="35">
        <v>3</v>
      </c>
      <c r="B11" s="34" t="s">
        <v>112</v>
      </c>
      <c r="C11" s="36" t="s">
        <v>105</v>
      </c>
      <c r="D11" s="33">
        <v>42856</v>
      </c>
      <c r="E11" s="33">
        <v>42866</v>
      </c>
      <c r="F11" s="32">
        <f>E11-D11</f>
        <v>10</v>
      </c>
      <c r="G11" s="31">
        <v>1</v>
      </c>
      <c r="H11" s="30"/>
      <c r="I11" s="29"/>
    </row>
    <row r="12" spans="1:28" ht="38.25" customHeight="1" x14ac:dyDescent="0.3">
      <c r="A12" s="35">
        <v>4</v>
      </c>
      <c r="B12" s="34" t="s">
        <v>113</v>
      </c>
      <c r="C12" s="34" t="s">
        <v>127</v>
      </c>
      <c r="D12" s="33">
        <v>42867</v>
      </c>
      <c r="E12" s="33">
        <v>42886</v>
      </c>
      <c r="F12" s="32">
        <f>E12-D12</f>
        <v>19</v>
      </c>
      <c r="G12" s="31">
        <v>1</v>
      </c>
      <c r="H12" s="30"/>
      <c r="I12" s="29"/>
    </row>
    <row r="13" spans="1:28" ht="45" customHeight="1" x14ac:dyDescent="0.3">
      <c r="A13" s="35">
        <v>5</v>
      </c>
      <c r="B13" s="34" t="s">
        <v>104</v>
      </c>
      <c r="C13" s="34" t="s">
        <v>105</v>
      </c>
      <c r="D13" s="33">
        <v>42887</v>
      </c>
      <c r="E13" s="33">
        <v>42891</v>
      </c>
      <c r="F13" s="32">
        <f>E13-D13</f>
        <v>4</v>
      </c>
      <c r="G13" s="31">
        <v>1</v>
      </c>
      <c r="H13" s="30"/>
      <c r="I13" s="29"/>
    </row>
    <row r="14" spans="1:28" x14ac:dyDescent="0.25">
      <c r="J14" s="28"/>
    </row>
    <row r="16" spans="1:28" ht="27" customHeight="1" x14ac:dyDescent="0.2">
      <c r="B16" s="122" t="s">
        <v>38</v>
      </c>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4"/>
    </row>
    <row r="17" spans="2:28" ht="27" customHeight="1" x14ac:dyDescent="0.2">
      <c r="B17" s="125"/>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7"/>
    </row>
    <row r="18" spans="2:28" ht="27" customHeight="1" x14ac:dyDescent="0.2">
      <c r="B18" s="125"/>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7"/>
    </row>
    <row r="19" spans="2:28" ht="27" customHeight="1" x14ac:dyDescent="0.2">
      <c r="B19" s="125"/>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7"/>
    </row>
    <row r="20" spans="2:28" ht="27" customHeight="1" x14ac:dyDescent="0.2">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7"/>
    </row>
    <row r="21" spans="2:28" ht="27" customHeight="1" x14ac:dyDescent="0.2">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7"/>
    </row>
    <row r="22" spans="2:28" ht="27" customHeight="1" x14ac:dyDescent="0.2">
      <c r="B22" s="125"/>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7"/>
    </row>
    <row r="23" spans="2:28" ht="27" customHeight="1" x14ac:dyDescent="0.2">
      <c r="B23" s="128"/>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30"/>
    </row>
  </sheetData>
  <mergeCells count="2">
    <mergeCell ref="B2:J4"/>
    <mergeCell ref="B16:AB23"/>
  </mergeCells>
  <conditionalFormatting sqref="B14:J14">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workbookViewId="0">
      <selection activeCell="C8" sqref="C8:E8"/>
    </sheetView>
  </sheetViews>
  <sheetFormatPr baseColWidth="10" defaultColWidth="12.42578125" defaultRowHeight="15.75" x14ac:dyDescent="0.2"/>
  <cols>
    <col min="1" max="1" width="12.42578125" style="6"/>
    <col min="2" max="2" width="33" style="14" customWidth="1"/>
    <col min="3" max="3" width="38.28515625" style="6" bestFit="1" customWidth="1"/>
    <col min="4" max="5" width="33" style="6" customWidth="1"/>
    <col min="6" max="16384" width="12.42578125" style="6"/>
  </cols>
  <sheetData>
    <row r="1" spans="2:5" x14ac:dyDescent="0.2">
      <c r="B1" s="134" t="s">
        <v>93</v>
      </c>
      <c r="C1" s="134"/>
      <c r="D1" s="134"/>
      <c r="E1" s="134"/>
    </row>
    <row r="2" spans="2:5" ht="16.5" thickBot="1" x14ac:dyDescent="0.25">
      <c r="B2" s="135"/>
      <c r="C2" s="135"/>
      <c r="D2" s="135"/>
      <c r="E2" s="135"/>
    </row>
    <row r="3" spans="2:5" ht="31.5" x14ac:dyDescent="0.2">
      <c r="B3" s="7" t="s">
        <v>10</v>
      </c>
      <c r="C3" s="57" t="s">
        <v>123</v>
      </c>
      <c r="D3" s="8" t="s">
        <v>6</v>
      </c>
      <c r="E3" s="61">
        <v>42891</v>
      </c>
    </row>
    <row r="4" spans="2:5" ht="31.5" x14ac:dyDescent="0.2">
      <c r="B4" s="11" t="s">
        <v>7</v>
      </c>
      <c r="C4" s="62" t="s">
        <v>31</v>
      </c>
      <c r="D4" s="10" t="s">
        <v>8</v>
      </c>
      <c r="E4" s="23" t="s">
        <v>92</v>
      </c>
    </row>
    <row r="5" spans="2:5" ht="110.25" x14ac:dyDescent="0.2">
      <c r="B5" s="9" t="s">
        <v>11</v>
      </c>
      <c r="C5" s="63" t="s">
        <v>128</v>
      </c>
      <c r="D5" s="10" t="s">
        <v>12</v>
      </c>
      <c r="E5" s="64" t="s">
        <v>129</v>
      </c>
    </row>
    <row r="6" spans="2:5" ht="16.5" thickBot="1" x14ac:dyDescent="0.25">
      <c r="B6" s="11" t="s">
        <v>13</v>
      </c>
      <c r="C6" s="143">
        <v>42843</v>
      </c>
      <c r="D6" s="10" t="s">
        <v>9</v>
      </c>
      <c r="E6" s="58">
        <v>100</v>
      </c>
    </row>
    <row r="7" spans="2:5" ht="60" customHeight="1" x14ac:dyDescent="0.2">
      <c r="B7" s="9" t="s">
        <v>28</v>
      </c>
      <c r="C7" s="59" t="s">
        <v>114</v>
      </c>
      <c r="D7" s="65" t="s">
        <v>106</v>
      </c>
      <c r="E7" s="22" t="s">
        <v>29</v>
      </c>
    </row>
    <row r="8" spans="2:5" ht="47.25" x14ac:dyDescent="0.2">
      <c r="B8" s="12" t="s">
        <v>94</v>
      </c>
      <c r="C8" s="136" t="s">
        <v>126</v>
      </c>
      <c r="D8" s="137"/>
      <c r="E8" s="138"/>
    </row>
    <row r="9" spans="2:5" ht="47.25" customHeight="1" x14ac:dyDescent="0.2">
      <c r="B9" s="13" t="s">
        <v>95</v>
      </c>
      <c r="C9" s="139" t="s">
        <v>130</v>
      </c>
      <c r="D9" s="139"/>
      <c r="E9" s="139"/>
    </row>
    <row r="10" spans="2:5" ht="63" customHeight="1" x14ac:dyDescent="0.2">
      <c r="B10" s="13" t="s">
        <v>96</v>
      </c>
      <c r="C10" s="140" t="s">
        <v>97</v>
      </c>
      <c r="D10" s="141"/>
      <c r="E10" s="142"/>
    </row>
    <row r="11" spans="2:5" ht="63" x14ac:dyDescent="0.2">
      <c r="B11" s="12" t="s">
        <v>30</v>
      </c>
      <c r="C11" s="60" t="s">
        <v>102</v>
      </c>
      <c r="D11" s="141" t="s">
        <v>101</v>
      </c>
      <c r="E11" s="142"/>
    </row>
    <row r="12" spans="2:5" ht="48" thickBot="1" x14ac:dyDescent="0.25">
      <c r="B12" s="13" t="s">
        <v>98</v>
      </c>
      <c r="C12" s="60" t="s">
        <v>103</v>
      </c>
      <c r="D12" s="141" t="s">
        <v>99</v>
      </c>
      <c r="E12" s="142"/>
    </row>
    <row r="13" spans="2:5" ht="16.5" customHeight="1" thickBot="1" x14ac:dyDescent="0.25">
      <c r="B13" s="131" t="s">
        <v>100</v>
      </c>
      <c r="C13" s="132"/>
      <c r="D13" s="132"/>
      <c r="E13" s="133"/>
    </row>
  </sheetData>
  <mergeCells count="7">
    <mergeCell ref="B13:E13"/>
    <mergeCell ref="B1:E2"/>
    <mergeCell ref="C8:E8"/>
    <mergeCell ref="C9:E9"/>
    <mergeCell ref="C10:E10"/>
    <mergeCell ref="D11:E11"/>
    <mergeCell ref="D12:E1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yzamora@cnfl.go.cr</dc:creator>
  <cp:lastModifiedBy>Zamora Hernández Yorleny</cp:lastModifiedBy>
  <cp:lastPrinted>2015-07-30T20:06:39Z</cp:lastPrinted>
  <dcterms:created xsi:type="dcterms:W3CDTF">2010-11-15T21:21:09Z</dcterms:created>
  <dcterms:modified xsi:type="dcterms:W3CDTF">2017-04-18T14:33:52Z</dcterms:modified>
</cp:coreProperties>
</file>