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csolano\Desktop\Mercadeo\MEIC\Tramites y Hojas de Ruta\"/>
    </mc:Choice>
  </mc:AlternateContent>
  <bookViews>
    <workbookView xWindow="0" yWindow="525" windowWidth="15195" windowHeight="7965" activeTab="3"/>
  </bookViews>
  <sheets>
    <sheet name="Informacion del Trámite" sheetId="10" r:id="rId1"/>
    <sheet name="I parte" sheetId="3" r:id="rId2"/>
    <sheet name="II parte" sheetId="11" r:id="rId3"/>
    <sheet name="Seguimiento" sheetId="12" r:id="rId4"/>
  </sheets>
  <definedNames>
    <definedName name="ExcesoPorcentajeCompletado" localSheetId="2">('II parte'!A$8=MEDIAN('II parte'!A$8,'II parte'!$H1,'II parte'!$H1+'II parte'!$I1)*('II parte'!$H1&gt;0))*(('II parte'!A$8&lt;(INT('II parte'!$H1+'II parte'!$I1*'II parte'!$J1)))+('II parte'!A$8='II parte'!$H1))*('II parte'!$J1&gt;0)</definedName>
    <definedName name="ExcesoPorcentajeCompletado">(#REF!=MEDIAN(#REF!,#REF!,#REF!+#REF!)*(#REF!&gt;0))*((#REF!&lt;(INT(#REF!+#REF!*#REF!)))+(#REF!=#REF!))*(#REF!&gt;0)</definedName>
    <definedName name="ExcesoReal" localSheetId="2">'II parte'!PeríodoReal*('II parte'!$H1&gt;0)</definedName>
    <definedName name="ExcesoReal">PeríodoReal*(#REF!&gt;0)</definedName>
    <definedName name="IIparte">ExcesoPorcentajeCompletado*PeríodoEnPlan</definedName>
    <definedName name="IIparte2">PeríodoEnPlan*(#REF!&gt;0)</definedName>
    <definedName name="período_seleccionado" localSheetId="2">'II parte'!#REF!</definedName>
    <definedName name="período_seleccionado">#REF!</definedName>
    <definedName name="PeríodoEnPlan" localSheetId="2">'II parte'!A$8=MEDIAN('II parte'!A$8,'II parte'!$F1,'II parte'!$F1+'II parte'!$G1-1)</definedName>
    <definedName name="PeríodoEnPlan">#REF!=MEDIAN(#REF!,#REF!,#REF!+#REF!-1)</definedName>
    <definedName name="PeríodoReal" localSheetId="2">'II parte'!A$8=MEDIAN('II parte'!A$8,'II parte'!$H1,'II parte'!$H1+'II parte'!$I1-1)</definedName>
    <definedName name="PeríodoReal">#REF!=MEDIAN(#REF!,#REF!,#REF!+#REF!-1)</definedName>
    <definedName name="Plan" localSheetId="2">'II parte'!PeríodoEnPlan*('II parte'!$F1&gt;0)</definedName>
    <definedName name="Plan">PeríodoEnPlan*(#REF!&gt;0)</definedName>
    <definedName name="PorcentajeCompletado" localSheetId="2">'II parte'!ExcesoPorcentajeCompletado*'II parte'!PeríodoEnPlan</definedName>
    <definedName name="PorcentajeCompletado">ExcesoPorcentajeCompletado*PeríodoEnPlan</definedName>
    <definedName name="Real" localSheetId="2">('II parte'!PeríodoReal*('II parte'!$H1&gt;0))*'II parte'!PeríodoEnPlan</definedName>
    <definedName name="Real">(PeríodoReal*(#REF!&gt;0))*PeríodoEnPlan</definedName>
  </definedNames>
  <calcPr calcId="152511"/>
</workbook>
</file>

<file path=xl/calcChain.xml><?xml version="1.0" encoding="utf-8"?>
<calcChain xmlns="http://schemas.openxmlformats.org/spreadsheetml/2006/main">
  <c r="G8" i="11" l="1"/>
  <c r="F9" i="11"/>
  <c r="F10" i="11"/>
  <c r="F11" i="11"/>
  <c r="F12" i="11"/>
  <c r="F13" i="11"/>
  <c r="D14" i="3" l="1"/>
</calcChain>
</file>

<file path=xl/sharedStrings.xml><?xml version="1.0" encoding="utf-8"?>
<sst xmlns="http://schemas.openxmlformats.org/spreadsheetml/2006/main" count="153" uniqueCount="146">
  <si>
    <t>HOJA DE RUTA</t>
  </si>
  <si>
    <t xml:space="preserve">IMPACTO: </t>
  </si>
  <si>
    <t xml:space="preserve">PLAZO DE IMPLEMENTACION: </t>
  </si>
  <si>
    <t>INICIO</t>
  </si>
  <si>
    <t>FINAL</t>
  </si>
  <si>
    <t>DURACIÓN</t>
  </si>
  <si>
    <t>FECHA DE CUMPLIMIENTO DE LA META:</t>
  </si>
  <si>
    <t>ENTIDAD A CARGO:</t>
  </si>
  <si>
    <t xml:space="preserve">PERSONA CONTACTO: </t>
  </si>
  <si>
    <t>PORCENTAJE DE AVANCE:</t>
  </si>
  <si>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</si>
  <si>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</si>
  <si>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</si>
  <si>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</si>
  <si>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</si>
  <si>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</si>
  <si>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</si>
  <si>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</si>
  <si>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</si>
  <si>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</si>
  <si>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</si>
  <si>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</si>
  <si>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t>Plazo de resolución:</t>
  </si>
  <si>
    <t>Vigencia:</t>
  </si>
  <si>
    <t>Costo del trámite o servicio:</t>
  </si>
  <si>
    <t>Formulario(s) que se debe(n) presentar:</t>
  </si>
  <si>
    <t>Oficina o Sucursal:</t>
  </si>
  <si>
    <t>Funcionario Contacto</t>
  </si>
  <si>
    <t>AVANCE CUALITATIVO:</t>
  </si>
  <si>
    <t>Con riesgo de incumplimiento (    )</t>
  </si>
  <si>
    <t>¿EXISTEN ALERTAS QUE REQUIERAN LA COLABORACIÓN DEL MEIC O DEL CONSEJO PRESIDENCIAL DE GOBIERNO?</t>
  </si>
  <si>
    <t>Compañía Nacional de Fuerza y Luz S.A.</t>
  </si>
  <si>
    <t>1 año renovable</t>
  </si>
  <si>
    <r>
      <t xml:space="preserve">LIDER:  Dirección de Comercialización 
Oficiales de Trámites: 
</t>
    </r>
    <r>
      <rPr>
        <sz val="10"/>
        <color theme="4"/>
        <rFont val="Arial"/>
        <family val="2"/>
      </rPr>
      <t xml:space="preserve">Guillermo Mena Aguilar, correo electrónico: dicomer@cnfl.go.cr  y 
Adan Marchena López,  correo electrónico: amarchena@cnfl.go.cr </t>
    </r>
  </si>
  <si>
    <r>
      <t xml:space="preserve">EQUIPO QUE ACOMPAÑA/PARTICIPA:
</t>
    </r>
    <r>
      <rPr>
        <sz val="10"/>
        <color theme="4"/>
        <rFont val="Arial"/>
        <family val="2"/>
      </rPr>
      <t xml:space="preserve"> Comité Ejecutivo de Revisión y Simplificación de Trámites</t>
    </r>
  </si>
  <si>
    <r>
      <t xml:space="preserve">REQUERIMIENTO EN RECURSOS: 
</t>
    </r>
    <r>
      <rPr>
        <sz val="10"/>
        <color theme="4"/>
        <rFont val="Arial"/>
        <family val="2"/>
      </rPr>
      <t>No se requieren recursos adicionales</t>
    </r>
  </si>
  <si>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</si>
  <si>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Determinación de oportunidades de mejora o de simplificación del trámite.</t>
  </si>
  <si>
    <t>Porcentaje de avance</t>
  </si>
  <si>
    <r>
      <rPr>
        <b/>
        <sz val="9.5"/>
        <color rgb="FF808080"/>
        <rFont val="Calibri"/>
        <family val="2"/>
      </rPr>
      <t>DURACIÓN</t>
    </r>
  </si>
  <si>
    <t>Fecha final</t>
  </si>
  <si>
    <t>Fecha de inicio</t>
  </si>
  <si>
    <t>Responsable</t>
  </si>
  <si>
    <r>
      <rPr>
        <b/>
        <sz val="9.5"/>
        <color rgb="FF808080"/>
        <rFont val="Calibri"/>
        <family val="2"/>
      </rPr>
      <t>ACTIVIDAD</t>
    </r>
  </si>
  <si>
    <t>No.</t>
  </si>
  <si>
    <t>Dirección de Comercialización.</t>
  </si>
  <si>
    <r>
      <t xml:space="preserve">FUENTE:
</t>
    </r>
    <r>
      <rPr>
        <sz val="10"/>
        <color theme="4"/>
        <rFont val="Arial"/>
        <family val="2"/>
      </rPr>
      <t>Indicadores de gestión del Sistema de Procesamiento Comercial, Gaceta 157 Lunes 18 de agosto del 2014</t>
    </r>
  </si>
  <si>
    <t>Sucursal Central: 50 metros norte del edificio de RACSA, San José, jornada continua de lunes a viernes de 8:00 a.m. a 5:00 p.m.</t>
  </si>
  <si>
    <t>Agencia Metropolitana: 200 metros sur de la esquina suroeste de la Catedral Metropolitana, , jornada continua de lunes a viernes de 8:00 a.m. a 5:00 p.m.</t>
  </si>
  <si>
    <t>Sucursal Escazú: 200 metros oeste del Centro Comercial Plaza Colonial, jornada continua de lunes a viernes de 8:00 a.m. a 5:00 p.m.</t>
  </si>
  <si>
    <t>Sucursal Heredia: Contiguo a Ferretería Capris en La Uruca, jornada continua de lunes a viernes de 8:00 a.m. a 5:00 p.m.</t>
  </si>
  <si>
    <t>Sucursal Guadalupe: Frente al costado suroeste de la Iglesia católica, jornada continua de lunes a viernes de 8:00 a.m. a 5:00 p.m.</t>
  </si>
  <si>
    <t>En caso de mayor información pueden contactarnos a nuestro centro de atención de llamadas 800-ENERGIA (800-3637442) o realizar su trámite por medio del correo electrónico 800energia@cnfl.go.cr o visitando Portal Empresarial, Agencia Virtual.</t>
  </si>
  <si>
    <t>Personas Físicas:
- Original de cédula de identidad para nacionales, en caso de ser extranjeros deben presentar documentos que acrediten su permanencia en el país: cédula de residencia, permiso temporal de radicación, carné de refugiado, carné de residente pensionado o de residente rentista, carné de asilado territorial.</t>
  </si>
  <si>
    <t>Requisitos específicos</t>
  </si>
  <si>
    <t>Nombre</t>
  </si>
  <si>
    <t>Email</t>
  </si>
  <si>
    <t>Teléfono</t>
  </si>
  <si>
    <t>Notas: N.A.</t>
  </si>
  <si>
    <t>Unidad de Mercadeo y Gestión del Cliente: Contiguo a Ferretería Capris en La Uruca, jornada continua de lunes a viernes de 8:00 a.m. a 5:00 p.m.</t>
  </si>
  <si>
    <t>n.a.</t>
  </si>
  <si>
    <t>Gustavo Godínez Arguedas</t>
  </si>
  <si>
    <t>ggodinez@cnfl.go.cr</t>
  </si>
  <si>
    <t>Unidad de Mercadeo y Gestión del Cliente</t>
  </si>
  <si>
    <t>Rodrigo Gutierrez Corrales.</t>
  </si>
  <si>
    <t xml:space="preserve">Sucursal Heredia </t>
  </si>
  <si>
    <t xml:space="preserve">Sucursal Central y Agencia Corporativa Sabana Norte del Grupo ICE </t>
  </si>
  <si>
    <t xml:space="preserve">Sucursal Escazú  </t>
  </si>
  <si>
    <t xml:space="preserve">Sucursal Guadalupe  </t>
  </si>
  <si>
    <t xml:space="preserve">Sucursal Desamparados   </t>
  </si>
  <si>
    <t>Agencia Metropolitana</t>
  </si>
  <si>
    <t>Área Centro de Atención de Llamadas</t>
  </si>
  <si>
    <t>Yorleny Zamora Hernández</t>
  </si>
  <si>
    <t>yzamora@cnfl.go.cr</t>
  </si>
  <si>
    <t xml:space="preserve">rgutierrez@cnfl.go.cr </t>
  </si>
  <si>
    <t>Guillermo Mena Aguilar
Adán Marchena López</t>
  </si>
  <si>
    <t>HOJA DE REPORTE DE AVANCES DEL PLAN DE MEJORA REGULATORIA</t>
  </si>
  <si>
    <t>INDICAR DE MANERA RESUMIDA, LOS PRINCIPALES AVANCES</t>
  </si>
  <si>
    <t>¿SI LA MEJORA SE CLASIFICA CON REZAGO O RIESGO DE INCUMPLIMIENTO?</t>
  </si>
  <si>
    <t>SI SE HAN REALIZADO AJUSTES SUSTANCIALES AL PLANIFICADOR, INDIQUE CUALES</t>
  </si>
  <si>
    <t xml:space="preserve">     ☐   INCLUSION DE NUEVAS ACTIVIDADES
     ☐   CAMBIO DE FECHAS EN LAS ACTIVIDADES
     ☐   ELIMINACION DE ACTIVIDADADES 
     ☐   OTROS (ESPECIFIQUE) _______________________</t>
  </si>
  <si>
    <t xml:space="preserve">¿SE ADJUNTAN DOCUMENTOS  SOPORTE?
</t>
  </si>
  <si>
    <t>ESPECIFIQUE QUÉ DOCUMENTOS:</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</si>
  <si>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</si>
  <si>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 xml:space="preserve">INDIQUE CAULES LAS ALERTAS: </t>
  </si>
  <si>
    <r>
      <t xml:space="preserve">☐ SI          </t>
    </r>
    <r>
      <rPr>
        <u/>
        <sz val="12"/>
        <color theme="1"/>
        <rFont val="Calibri"/>
        <family val="2"/>
        <scheme val="minor"/>
      </rPr>
      <t>☐ NO</t>
    </r>
    <r>
      <rPr>
        <sz val="12"/>
        <color theme="1"/>
        <rFont val="Calibri"/>
        <family val="2"/>
        <scheme val="minor"/>
      </rPr>
      <t xml:space="preserve">      </t>
    </r>
  </si>
  <si>
    <r>
      <t xml:space="preserve">☐ SI          </t>
    </r>
    <r>
      <rPr>
        <u/>
        <sz val="12"/>
        <color theme="1"/>
        <rFont val="Calibri"/>
        <family val="2"/>
        <scheme val="minor"/>
      </rPr>
      <t xml:space="preserve">☐ NO   </t>
    </r>
    <r>
      <rPr>
        <sz val="12"/>
        <color theme="1"/>
        <rFont val="Calibri"/>
        <family val="2"/>
        <scheme val="minor"/>
      </rPr>
      <t xml:space="preserve">   </t>
    </r>
  </si>
  <si>
    <t>Publicación de cambios en portal empresarial y comunicación al personal de servicio al cliente sobre las mejoras en el trámite.</t>
  </si>
  <si>
    <t>Sr. Guillermo Mena Aguilar y Sr. Adan Marchena López</t>
  </si>
  <si>
    <t>Con rezago en lo programado (  )</t>
  </si>
  <si>
    <t>Personas Jurídicas:
- Original de cédula de identidad y/o cédula residencia del representante legal o apoderado generalísimo
- Original de personería jurídica (no más de un mes de emitida).</t>
  </si>
  <si>
    <t>amarchena@cnfl.go.cr</t>
  </si>
  <si>
    <t>Adán Marchena López</t>
  </si>
  <si>
    <t>Sidney Castillo Obando</t>
  </si>
  <si>
    <t>scastillo@cnfl.go.cr</t>
  </si>
  <si>
    <t>Análisis de sobre la situación actual del servicio y realizar propuesta de mejora.</t>
  </si>
  <si>
    <t>Aprobación de propuesta de mejoras o de simplificación del tramite por el comité Ejecutivo</t>
  </si>
  <si>
    <t>De acuerdo con lo programado (  )</t>
  </si>
  <si>
    <t>Dirección de Comercialización de la Energía</t>
  </si>
  <si>
    <t>Arnaldo González Troz</t>
  </si>
  <si>
    <t>2295-59-45</t>
  </si>
  <si>
    <t>agonzalez@cnfl.go.cr</t>
  </si>
  <si>
    <t>Firmar solicitud y contratos respectivos (Firma manuscrita o Firma digital)</t>
  </si>
  <si>
    <t>Análisis de la situación actual del proceso para la solicitud de Traspaso de Servicio Eléctrico</t>
  </si>
  <si>
    <t xml:space="preserve">Comité Ejecutivo de Revisión y Simplificación de Trámites. </t>
  </si>
  <si>
    <r>
      <t xml:space="preserve">DESCRIPCIÓN DE LA REFORMA: 
</t>
    </r>
    <r>
      <rPr>
        <sz val="10"/>
        <color theme="4"/>
        <rFont val="Arial"/>
        <family val="2"/>
      </rPr>
      <t xml:space="preserve">
Reducir el tiempo de ejecución de la solicitud </t>
    </r>
  </si>
  <si>
    <t>Guillermo Mena Aguilar</t>
  </si>
  <si>
    <t>2295-53-01</t>
  </si>
  <si>
    <t>dicomer@cnfl.go.cr</t>
  </si>
  <si>
    <t>Planificador del proyecto - Año 2019-</t>
  </si>
  <si>
    <t>INDIQUE LAS LIMITACIONES:   Ninguna
INDIQUE LAS ACCIONES DE MEJORA:   Reducir el tiempo de atención de la solicitud.</t>
  </si>
  <si>
    <t>Ingreso a Tarifa residencial Horaria</t>
  </si>
  <si>
    <t>No debe existir ninguna deuda pendiente con la CNFL</t>
  </si>
  <si>
    <t>Disponer con un historial de consumo superior a 200kWh por mes</t>
  </si>
  <si>
    <t>El servicio debe estar a nombre del intersado</t>
  </si>
  <si>
    <t>Cumplir con lo dispuesto en la Norma Técnica “instalación y equipamiento de acometidas eléctricas” AR-NTACO y con lo dispuesto en el Código Eléctrico de Costa Rica para la Seguridad de la Vida y Propiedad.</t>
  </si>
  <si>
    <t>Ley 3504 Artículo 95 y 96. Ley 9097 Artículo 4.
Artículo 24 y 25 de AR-NT-SUCOM.
Gaceta N° 157 del 18 de agosto de 2014, página 25.</t>
  </si>
  <si>
    <t>Ley 3504 Artículo 95 y 96. 
Ley 9097 Artículo 4. Artículo 24 y 25 de AR-NT-SUCOM
Gaceta N° 157 del 18 de agosto de 2014, página 25</t>
  </si>
  <si>
    <t>Art. 32 inciso m de la Norma AR-NT-SUCOM. Articulo 4 de la Ley 8990. Gaceta N° 157 del 18 de agosto de 2014, página 25</t>
  </si>
  <si>
    <t>Artículo 5 y inciso 5.1.1 del Decreto Ejecutivo del MEIC.
Articulo 17 de la Norma AR-NT-SUCOM.
Gaceta N° 157 del 18 de agosto de 2014, página 25</t>
  </si>
  <si>
    <t>Articulo 4 de la ley 8990, Artículo 24,25 y 40 de AR-NT-SUCOM, Gaceta N° 157 del 18 de agosto de 2014, página 25</t>
  </si>
  <si>
    <t>Artículo 2 de la Ley 8220, Articulo 4 de la Ley 8990
Gaceta N° 157 del 18 de agosto de 2014, página 25
Artículo 24 y 25 de AR-NT-SUCOM</t>
  </si>
  <si>
    <t>Articulo 4 de la ley 8990, Gaceta Nº 157 Pagina 25</t>
  </si>
  <si>
    <t>Milton Vargas Orozco</t>
  </si>
  <si>
    <t>8 días hábiles</t>
  </si>
  <si>
    <t>No tiene costo</t>
  </si>
  <si>
    <r>
      <t xml:space="preserve">TRÁMITE O SERVICIO: </t>
    </r>
    <r>
      <rPr>
        <sz val="10"/>
        <color theme="4"/>
        <rFont val="Arial"/>
        <family val="2"/>
      </rPr>
      <t xml:space="preserve"> Ingreso a Tarifa residencial Horaria
Esta tarifa es exclusiva para clientes residenciales servidos en baja tensión y consumo superior a 200 kWh por mes, en toda el área servida por la Compañía Nacional de Fuerza y Luz, S.A.</t>
    </r>
  </si>
  <si>
    <r>
      <t xml:space="preserve">PRÓXIMOS PASOS:
</t>
    </r>
    <r>
      <rPr>
        <sz val="10"/>
        <color theme="4"/>
        <rFont val="Arial"/>
        <family val="2"/>
      </rPr>
      <t xml:space="preserve">
1. Aprobación por parte del Comité Ejecutivo de Revisión y Simplificación de Trámites
2. Aprobación por parte de la Gerencia General
3. Conformación de Equipo de Trabajo con expertos en el servicio
4. Capacitación en mejora regulatoria y simplificación de trámites
5. Ejecución de etapas para determinar mejoras en simplificación de trámites (Cronograma 2019)</t>
    </r>
  </si>
  <si>
    <t xml:space="preserve"> Ingreso a Tarifa residencial Horaria</t>
  </si>
  <si>
    <t xml:space="preserve">Menor tiempo en la ejecución de la solicitud  de 8 a 4 dias hábiles..
</t>
  </si>
  <si>
    <t>2295-53-18</t>
  </si>
  <si>
    <t>2295-58-95</t>
  </si>
  <si>
    <t>2295-54-01</t>
  </si>
  <si>
    <t>mvargas@cnfl.go.cr</t>
  </si>
  <si>
    <t>2210-31-21</t>
  </si>
  <si>
    <t>2295-18-08</t>
  </si>
  <si>
    <t>Pablo Gonzalez Arce</t>
  </si>
  <si>
    <t>pgonzalez@cnfl.go.cr</t>
  </si>
  <si>
    <t>2295-50-39</t>
  </si>
  <si>
    <t>Saray Mora Campos</t>
  </si>
  <si>
    <t>smora@cnfl.go.cr</t>
  </si>
  <si>
    <t>2295-54-81</t>
  </si>
  <si>
    <t>2295-59-28</t>
  </si>
  <si>
    <t xml:space="preserve">Reducir el tiempo de ejecución de la solicitud. </t>
  </si>
  <si>
    <t>10 de Mayo de 2019</t>
  </si>
  <si>
    <t xml:space="preserve">Mejorar el tiempo en la ejecución de la solicitud.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</si>
</sst>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b/>
      <sz val="13"/>
      <color theme="1" tint="0.24994659260841701"/>
      <name val="Cambria"/>
      <family val="2"/>
      <scheme val="major"/>
    </font>
    <font>
      <b/>
      <sz val="13"/>
      <color theme="7"/>
      <name val="Cambria"/>
      <family val="2"/>
      <scheme val="major"/>
    </font>
    <font>
      <b/>
      <sz val="9.5"/>
      <color theme="1" tint="0.499984740745262"/>
      <name val="Calibri"/>
      <family val="2"/>
      <scheme val="minor"/>
    </font>
    <font>
      <b/>
      <sz val="10"/>
      <color theme="4"/>
      <name val="Arial"/>
      <family val="2"/>
    </font>
    <font>
      <sz val="11"/>
      <name val="Calibri"/>
      <family val="2"/>
    </font>
    <font>
      <sz val="12"/>
      <color theme="1"/>
      <name val="Calibri"/>
      <family val="2"/>
      <scheme val="minor"/>
    </font>
    <font>
      <b/>
      <sz val="12"/>
      <color theme="1"/>
      <name val="Calibri"/>
      <family val="2"/>
      <scheme val="minor"/>
    </font>
    <font>
      <u/>
      <sz val="12"/>
      <color theme="1"/>
      <name val="Calibri"/>
      <family val="2"/>
      <scheme val="minor"/>
    </font>
    <font>
      <b/>
      <u/>
      <sz val="12"/>
      <color theme="1"/>
      <name val="Calibri"/>
      <family val="2"/>
      <scheme val="minor"/>
    </font>
    <font>
      <i/>
      <sz val="12"/>
      <color theme="1"/>
      <name val="Calibri"/>
      <family val="2"/>
      <scheme val="minor"/>
    </font>
    <font>
      <b/>
      <sz val="11"/>
      <color rgb="FF000000"/>
      <name val="Arial"/>
      <family val="2"/>
    </font>
    <font>
      <sz val="11"/>
      <color rgb="FF000000"/>
      <name val="Arial"/>
      <family val="2"/>
    </font>
    <font>
      <b/>
      <sz val="11"/>
      <name val="Arial"/>
      <family val="2"/>
    </font>
    <font>
      <sz val="10"/>
      <color theme="4"/>
      <name val="Arial"/>
      <family val="2"/>
    </font>
    <font>
      <sz val="13"/>
      <color theme="1" tint="0.24994659260841701"/>
      <name val="Calibri"/>
      <family val="2"/>
    </font>
    <font>
      <b/>
      <sz val="13"/>
      <color rgb="FFFF0000"/>
      <name val="Calibri"/>
      <family val="2"/>
    </font>
    <font>
      <sz val="12"/>
      <color theme="1" tint="0.24994659260841701"/>
      <name val="Calibri"/>
      <family val="2"/>
    </font>
    <font>
      <b/>
      <sz val="13"/>
      <color theme="7"/>
      <name val="Calibri"/>
      <family val="2"/>
    </font>
    <font>
      <b/>
      <sz val="13"/>
      <color rgb="FF404040"/>
      <name val="Calibri"/>
      <family val="2"/>
    </font>
    <font>
      <sz val="11"/>
      <color rgb="FF404040"/>
      <name val="Cambria"/>
      <family val="2"/>
      <scheme val="major"/>
    </font>
    <font>
      <sz val="9"/>
      <color theme="1" tint="0.24994659260841701"/>
      <name val="Cambria"/>
      <family val="2"/>
      <scheme val="major"/>
    </font>
    <font>
      <b/>
      <sz val="9.5"/>
      <color rgb="FF808080"/>
      <name val="Calibri"/>
      <family val="2"/>
    </font>
    <font>
      <b/>
      <sz val="9.5"/>
      <color rgb="FF808080"/>
      <name val="Calibri"/>
      <family val="2"/>
      <scheme val="minor"/>
    </font>
    <font>
      <b/>
      <sz val="9.5"/>
      <color rgb="FF808080"/>
      <name val="Cambria"/>
      <family val="1"/>
      <scheme val="major"/>
    </font>
    <font>
      <sz val="9.5"/>
      <color rgb="FF808080"/>
      <name val="Cambria"/>
      <family val="2"/>
      <scheme val="major"/>
    </font>
    <font>
      <b/>
      <sz val="42"/>
      <name val="Cambria"/>
      <family val="2"/>
      <scheme val="major"/>
    </font>
    <font>
      <b/>
      <sz val="42"/>
      <name val="Corbel"/>
      <family val="2"/>
    </font>
    <font>
      <sz val="11"/>
      <name val="Arial"/>
      <family val="2"/>
    </font>
    <font>
      <sz val="10"/>
      <color rgb="FF000000"/>
      <name val="Arial"/>
      <family val="2"/>
    </font>
    <font>
      <u/>
      <sz val="10"/>
      <color theme="10"/>
      <name val="Arial"/>
    </font>
    <font>
      <sz val="12"/>
      <color rgb="FF000000"/>
      <name val="Calibri"/>
      <family val="2"/>
    </font>
  </fonts>
  <fills count="10">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FFFFFF"/>
        <bgColor rgb="FF000000"/>
      </patternFill>
    </fill>
  </fills>
  <borders count="45">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thin">
        <color indexed="64"/>
      </right>
      <top/>
      <bottom/>
      <diagonal/>
    </border>
    <border>
      <left style="thin">
        <color indexed="64"/>
      </left>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auto="1"/>
      </right>
      <top style="thin">
        <color auto="1"/>
      </top>
      <bottom style="thin">
        <color auto="1"/>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s>
  <cellStyleXfs count="13">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8" fillId="0" borderId="0" applyFill="0" applyBorder="0" applyProtection="0">
      <alignment horizontal="left"/>
    </xf>
    <xf numFmtId="9" fontId="9" fillId="0" borderId="0" applyFill="0" applyBorder="0" applyProtection="0">
      <alignment horizontal="center" vertical="center"/>
    </xf>
    <xf numFmtId="0" fontId="10" fillId="0" borderId="0" applyFill="0" applyBorder="0" applyProtection="0">
      <alignment horizontal="center"/>
    </xf>
    <xf numFmtId="3" fontId="10" fillId="0" borderId="2" applyFill="0" applyProtection="0">
      <alignment horizontal="center"/>
    </xf>
    <xf numFmtId="9" fontId="1" fillId="0" borderId="0" applyFont="0" applyFill="0" applyBorder="0" applyAlignment="0" applyProtection="0"/>
    <xf numFmtId="0" fontId="13" fillId="0" borderId="0"/>
    <xf numFmtId="0" fontId="37" fillId="0" borderId="0" applyNumberFormat="0" applyFill="0" applyBorder="0" applyAlignment="0" applyProtection="0"/>
  </cellStyleXfs>
  <cellXfs count="168">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12" fillId="0" borderId="0" xfId="0" applyFont="1"/>
    <xf numFmtId="0" fontId="13" fillId="2" borderId="0" xfId="11" applyFill="1" applyAlignment="1">
      <alignment vertical="center"/>
    </xf>
    <xf numFmtId="0" fontId="14" fillId="2" borderId="10" xfId="11" applyFont="1" applyFill="1" applyBorder="1" applyAlignment="1">
      <alignment vertical="center"/>
    </xf>
    <xf numFmtId="0" fontId="14" fillId="2" borderId="12" xfId="11" applyFont="1" applyFill="1" applyBorder="1" applyAlignment="1">
      <alignment vertical="center" wrapText="1"/>
    </xf>
    <xf numFmtId="0" fontId="14" fillId="2" borderId="13" xfId="11" applyFont="1" applyFill="1" applyBorder="1" applyAlignment="1">
      <alignment vertical="center"/>
    </xf>
    <xf numFmtId="0" fontId="14" fillId="2" borderId="14" xfId="11" applyFont="1" applyFill="1" applyBorder="1" applyAlignment="1">
      <alignment vertical="center" wrapText="1"/>
    </xf>
    <xf numFmtId="0" fontId="14" fillId="2" borderId="16" xfId="11" applyFont="1" applyFill="1" applyBorder="1" applyAlignment="1">
      <alignment vertical="center"/>
    </xf>
    <xf numFmtId="0" fontId="14" fillId="2" borderId="16" xfId="11" applyFont="1" applyFill="1" applyBorder="1" applyAlignment="1">
      <alignment horizontal="left" vertical="center" wrapText="1"/>
    </xf>
    <xf numFmtId="0" fontId="14" fillId="2" borderId="16" xfId="11" applyFont="1" applyFill="1" applyBorder="1" applyAlignment="1">
      <alignment vertical="center" wrapText="1"/>
    </xf>
    <xf numFmtId="0" fontId="14" fillId="2" borderId="0" xfId="11" applyFont="1" applyFill="1" applyAlignment="1">
      <alignment vertical="center"/>
    </xf>
    <xf numFmtId="0" fontId="11" fillId="2" borderId="14" xfId="1" applyFont="1" applyFill="1" applyBorder="1" applyAlignment="1">
      <alignment horizontal="center" vertical="top" wrapText="1"/>
    </xf>
    <xf numFmtId="0" fontId="11" fillId="2" borderId="14" xfId="1" applyFont="1" applyFill="1" applyBorder="1" applyAlignment="1">
      <alignment vertical="top" wrapText="1"/>
    </xf>
    <xf numFmtId="14" fontId="11" fillId="2" borderId="14" xfId="1" applyNumberFormat="1" applyFont="1" applyFill="1" applyBorder="1" applyAlignment="1">
      <alignment horizontal="center" vertical="top" wrapText="1"/>
    </xf>
    <xf numFmtId="164" fontId="11" fillId="2" borderId="14" xfId="1" applyNumberFormat="1" applyFont="1" applyFill="1" applyBorder="1" applyAlignment="1">
      <alignment horizontal="center" vertical="top" wrapText="1"/>
    </xf>
    <xf numFmtId="0" fontId="18" fillId="5" borderId="28" xfId="0" applyFont="1" applyFill="1" applyBorder="1" applyAlignment="1">
      <alignment vertical="center" wrapText="1"/>
    </xf>
    <xf numFmtId="0" fontId="20" fillId="5" borderId="28" xfId="0" applyFont="1" applyFill="1" applyBorder="1" applyAlignment="1">
      <alignment vertical="center" wrapText="1"/>
    </xf>
    <xf numFmtId="0" fontId="0" fillId="8" borderId="15" xfId="0" applyFont="1" applyFill="1" applyBorder="1" applyAlignment="1">
      <alignment horizontal="justify" vertical="center" wrapText="1"/>
    </xf>
    <xf numFmtId="0" fontId="15" fillId="2" borderId="18" xfId="11" applyFont="1" applyFill="1" applyBorder="1" applyAlignment="1">
      <alignment vertical="center" wrapText="1"/>
    </xf>
    <xf numFmtId="0" fontId="4" fillId="0" borderId="0" xfId="2" applyProtection="1">
      <alignment vertical="center"/>
      <protection locked="0"/>
    </xf>
    <xf numFmtId="9" fontId="9" fillId="0" borderId="0" xfId="7" applyBorder="1" applyProtection="1">
      <alignment horizontal="center" vertical="center"/>
      <protection locked="0"/>
    </xf>
    <xf numFmtId="0" fontId="4" fillId="0" borderId="0" xfId="2" applyAlignment="1" applyProtection="1">
      <alignment horizontal="center"/>
      <protection locked="0"/>
    </xf>
    <xf numFmtId="0" fontId="8" fillId="0" borderId="0" xfId="6" applyProtection="1">
      <alignment horizontal="left"/>
      <protection locked="0"/>
    </xf>
    <xf numFmtId="0" fontId="4" fillId="0" borderId="0" xfId="2" applyBorder="1" applyAlignment="1" applyProtection="1">
      <alignment horizontal="center"/>
      <protection locked="0"/>
    </xf>
    <xf numFmtId="164" fontId="24" fillId="0" borderId="0" xfId="2" applyNumberFormat="1" applyFont="1" applyAlignment="1" applyProtection="1">
      <alignment horizontal="center"/>
      <protection locked="0"/>
    </xf>
    <xf numFmtId="2" fontId="24" fillId="0" borderId="0" xfId="2" applyNumberFormat="1" applyFont="1" applyAlignment="1" applyProtection="1">
      <alignment horizontal="center"/>
      <protection locked="0"/>
    </xf>
    <xf numFmtId="9" fontId="25" fillId="0" borderId="0" xfId="7" applyFont="1" applyProtection="1">
      <alignment horizontal="center" vertical="center"/>
      <protection locked="0"/>
    </xf>
    <xf numFmtId="164" fontId="24" fillId="0" borderId="0" xfId="2" applyNumberFormat="1" applyFont="1" applyAlignment="1" applyProtection="1">
      <alignment horizontal="center"/>
    </xf>
    <xf numFmtId="14" fontId="26" fillId="0" borderId="0" xfId="6" applyNumberFormat="1" applyFont="1" applyProtection="1">
      <alignment horizontal="left"/>
      <protection locked="0"/>
    </xf>
    <xf numFmtId="0" fontId="26" fillId="0" borderId="0" xfId="6" applyFont="1" applyAlignment="1" applyProtection="1">
      <alignment horizontal="left" wrapText="1"/>
      <protection locked="0"/>
    </xf>
    <xf numFmtId="0" fontId="27" fillId="0" borderId="0" xfId="2" applyFont="1" applyProtection="1">
      <alignment vertical="center"/>
      <protection locked="0"/>
    </xf>
    <xf numFmtId="0" fontId="26" fillId="0" borderId="0" xfId="6" applyFont="1" applyAlignment="1" applyProtection="1">
      <alignment horizontal="left" vertical="center" wrapText="1"/>
      <protection locked="0"/>
    </xf>
    <xf numFmtId="3" fontId="10" fillId="0" borderId="2" xfId="9" applyProtection="1">
      <alignment horizontal="center"/>
      <protection locked="0"/>
    </xf>
    <xf numFmtId="9" fontId="10" fillId="0" borderId="2" xfId="10" applyFont="1" applyBorder="1" applyAlignment="1" applyProtection="1">
      <alignment horizontal="center"/>
    </xf>
    <xf numFmtId="0" fontId="28" fillId="0" borderId="0" xfId="2" applyFont="1" applyAlignment="1" applyProtection="1">
      <alignment horizontal="center" vertical="center"/>
      <protection locked="0"/>
    </xf>
    <xf numFmtId="0" fontId="28" fillId="0" borderId="0" xfId="2" applyFont="1" applyBorder="1" applyAlignment="1" applyProtection="1">
      <alignment horizontal="center" vertical="center"/>
      <protection locked="0"/>
    </xf>
    <xf numFmtId="0" fontId="29" fillId="0" borderId="0" xfId="8" applyFont="1" applyAlignment="1" applyProtection="1">
      <alignment horizontal="center" vertical="center"/>
      <protection locked="0"/>
    </xf>
    <xf numFmtId="0" fontId="29" fillId="0" borderId="0" xfId="8" applyFont="1" applyAlignment="1" applyProtection="1">
      <alignment horizontal="center" vertical="center" wrapText="1"/>
      <protection locked="0"/>
    </xf>
    <xf numFmtId="0" fontId="30" fillId="0" borderId="0" xfId="8" applyFont="1" applyAlignment="1" applyProtection="1">
      <alignment horizontal="center" vertical="center"/>
      <protection locked="0"/>
    </xf>
    <xf numFmtId="0" fontId="30" fillId="0" borderId="0" xfId="8" applyFont="1" applyAlignment="1" applyProtection="1">
      <alignment horizontal="center" vertical="center" wrapText="1"/>
      <protection locked="0"/>
    </xf>
    <xf numFmtId="0" fontId="31" fillId="0" borderId="0" xfId="2" applyFont="1" applyAlignment="1" applyProtection="1">
      <alignment horizontal="center" vertical="center"/>
      <protection locked="0"/>
    </xf>
    <xf numFmtId="0" fontId="30" fillId="0" borderId="0" xfId="8" applyFont="1" applyBorder="1" applyProtection="1">
      <alignment horizontal="center"/>
      <protection locked="0"/>
    </xf>
    <xf numFmtId="0" fontId="30" fillId="0" borderId="0" xfId="8" applyFont="1" applyProtection="1">
      <alignment horizontal="center"/>
      <protection locked="0"/>
    </xf>
    <xf numFmtId="0" fontId="32" fillId="0" borderId="0" xfId="2" applyFont="1" applyProtection="1">
      <alignment vertical="center"/>
      <protection locked="0"/>
    </xf>
    <xf numFmtId="0" fontId="18" fillId="5" borderId="38" xfId="0" applyFont="1" applyFill="1" applyBorder="1" applyAlignment="1">
      <alignment horizontal="center" wrapText="1"/>
    </xf>
    <xf numFmtId="0" fontId="18" fillId="5" borderId="41" xfId="0" applyFont="1" applyFill="1" applyBorder="1" applyAlignment="1">
      <alignment horizontal="center" wrapText="1"/>
    </xf>
    <xf numFmtId="0" fontId="18" fillId="5" borderId="40" xfId="0" applyFont="1" applyFill="1" applyBorder="1" applyAlignment="1">
      <alignment horizontal="center" wrapText="1"/>
    </xf>
    <xf numFmtId="0" fontId="18" fillId="5" borderId="28" xfId="0" applyFont="1" applyFill="1" applyBorder="1" applyAlignment="1">
      <alignment horizontal="center" wrapText="1"/>
    </xf>
    <xf numFmtId="0" fontId="19" fillId="0" borderId="26" xfId="0" applyFont="1" applyBorder="1" applyAlignment="1">
      <alignment vertical="center" wrapText="1"/>
    </xf>
    <xf numFmtId="0" fontId="19" fillId="0" borderId="38" xfId="0" applyFont="1" applyBorder="1" applyAlignment="1">
      <alignment vertical="center" wrapText="1"/>
    </xf>
    <xf numFmtId="0" fontId="19" fillId="0" borderId="41" xfId="0" applyFont="1" applyBorder="1" applyAlignment="1">
      <alignment vertical="center" wrapText="1"/>
    </xf>
    <xf numFmtId="0" fontId="15" fillId="2" borderId="19" xfId="11" applyFont="1" applyFill="1" applyBorder="1" applyAlignment="1">
      <alignment vertical="center"/>
    </xf>
    <xf numFmtId="0" fontId="0" fillId="6" borderId="14" xfId="0" applyFont="1" applyFill="1" applyBorder="1" applyAlignment="1">
      <alignment horizontal="justify" vertical="center" wrapText="1"/>
    </xf>
    <xf numFmtId="0" fontId="13" fillId="2" borderId="14" xfId="11" applyFill="1" applyBorder="1" applyAlignment="1">
      <alignment horizontal="center" vertical="center" wrapText="1"/>
    </xf>
    <xf numFmtId="14" fontId="15" fillId="2" borderId="20" xfId="11" applyNumberFormat="1" applyFont="1" applyFill="1" applyBorder="1" applyAlignment="1">
      <alignment vertical="center"/>
    </xf>
    <xf numFmtId="0" fontId="13" fillId="2" borderId="17" xfId="11" applyFont="1" applyFill="1" applyBorder="1" applyAlignment="1">
      <alignment vertical="center"/>
    </xf>
    <xf numFmtId="0" fontId="13" fillId="2" borderId="15" xfId="11" applyFont="1" applyFill="1" applyBorder="1" applyAlignment="1">
      <alignment vertical="center" wrapText="1"/>
    </xf>
    <xf numFmtId="0" fontId="1" fillId="7" borderId="14" xfId="0" applyFont="1" applyFill="1" applyBorder="1" applyAlignment="1">
      <alignment horizontal="justify" vertical="center" wrapText="1"/>
    </xf>
    <xf numFmtId="0" fontId="13" fillId="2" borderId="11" xfId="11" applyFont="1" applyFill="1" applyBorder="1" applyAlignment="1">
      <alignment vertical="center" wrapText="1"/>
    </xf>
    <xf numFmtId="0" fontId="19" fillId="0" borderId="26" xfId="0" applyFont="1" applyBorder="1" applyAlignment="1">
      <alignment vertical="center" wrapText="1"/>
    </xf>
    <xf numFmtId="0" fontId="19" fillId="2" borderId="38" xfId="0" applyFont="1" applyFill="1" applyBorder="1" applyAlignment="1">
      <alignment vertical="center" wrapText="1"/>
    </xf>
    <xf numFmtId="0" fontId="19" fillId="2" borderId="41" xfId="0" applyFont="1" applyFill="1" applyBorder="1" applyAlignment="1">
      <alignment vertical="center" wrapText="1"/>
    </xf>
    <xf numFmtId="0" fontId="19" fillId="2" borderId="27" xfId="0" applyFont="1" applyFill="1" applyBorder="1" applyAlignment="1">
      <alignment vertical="center" wrapText="1"/>
    </xf>
    <xf numFmtId="0" fontId="19" fillId="2" borderId="26" xfId="0" applyFont="1" applyFill="1" applyBorder="1" applyAlignment="1">
      <alignment vertical="center" wrapText="1"/>
    </xf>
    <xf numFmtId="2" fontId="30" fillId="0" borderId="0" xfId="8" applyNumberFormat="1" applyFont="1" applyAlignment="1" applyProtection="1">
      <alignment horizontal="center" vertical="center" wrapText="1"/>
      <protection locked="0"/>
    </xf>
    <xf numFmtId="0" fontId="19" fillId="0" borderId="26" xfId="0" applyFont="1" applyBorder="1" applyAlignment="1">
      <alignment vertical="center" wrapText="1"/>
    </xf>
    <xf numFmtId="0" fontId="18" fillId="5" borderId="40" xfId="0" applyFont="1" applyFill="1" applyBorder="1" applyAlignment="1">
      <alignment horizontal="center" vertical="center" wrapText="1"/>
    </xf>
    <xf numFmtId="0" fontId="36" fillId="2" borderId="41" xfId="0" applyFont="1" applyFill="1" applyBorder="1" applyAlignment="1">
      <alignment horizontal="center" vertical="center" wrapText="1"/>
    </xf>
    <xf numFmtId="0" fontId="19" fillId="0" borderId="27" xfId="0" applyFont="1" applyBorder="1" applyAlignment="1">
      <alignment vertical="center" wrapText="1"/>
    </xf>
    <xf numFmtId="0" fontId="37" fillId="2" borderId="41" xfId="12" applyFill="1" applyBorder="1" applyAlignment="1">
      <alignment vertical="center" wrapText="1"/>
    </xf>
    <xf numFmtId="0" fontId="37" fillId="0" borderId="41" xfId="12" applyBorder="1" applyAlignment="1">
      <alignment vertical="center" wrapText="1"/>
    </xf>
    <xf numFmtId="0" fontId="38" fillId="9" borderId="14" xfId="0" applyFont="1" applyFill="1" applyBorder="1" applyAlignment="1">
      <alignment vertical="center" wrapText="1"/>
    </xf>
    <xf numFmtId="9" fontId="15" fillId="2" borderId="18" xfId="11" applyNumberFormat="1" applyFont="1" applyFill="1" applyBorder="1" applyAlignment="1">
      <alignment vertical="center"/>
    </xf>
    <xf numFmtId="0" fontId="19" fillId="0" borderId="26" xfId="0" applyFont="1" applyBorder="1" applyAlignment="1">
      <alignment horizontal="left" vertical="center" wrapText="1"/>
    </xf>
    <xf numFmtId="0" fontId="19" fillId="0" borderId="32" xfId="0" applyFont="1" applyBorder="1" applyAlignment="1">
      <alignment horizontal="left" vertical="center" wrapText="1"/>
    </xf>
    <xf numFmtId="0" fontId="19" fillId="0" borderId="27" xfId="0" applyFont="1" applyBorder="1" applyAlignment="1">
      <alignment horizontal="left" vertical="center" wrapText="1"/>
    </xf>
    <xf numFmtId="0" fontId="20" fillId="5" borderId="26" xfId="0" applyFont="1" applyFill="1" applyBorder="1" applyAlignment="1">
      <alignment horizontal="center" vertical="center" wrapText="1"/>
    </xf>
    <xf numFmtId="0" fontId="20" fillId="5" borderId="32" xfId="0" applyFont="1" applyFill="1" applyBorder="1" applyAlignment="1">
      <alignment horizontal="center" vertical="center" wrapText="1"/>
    </xf>
    <xf numFmtId="0" fontId="20" fillId="5" borderId="27" xfId="0" applyFont="1" applyFill="1" applyBorder="1" applyAlignment="1">
      <alignment horizontal="center" vertical="center" wrapText="1"/>
    </xf>
    <xf numFmtId="0" fontId="35" fillId="2" borderId="26" xfId="0" applyFont="1" applyFill="1" applyBorder="1" applyAlignment="1">
      <alignment horizontal="left" vertical="center" wrapText="1"/>
    </xf>
    <xf numFmtId="0" fontId="35" fillId="2" borderId="32" xfId="0" applyFont="1" applyFill="1" applyBorder="1" applyAlignment="1">
      <alignment horizontal="left" vertical="center" wrapText="1"/>
    </xf>
    <xf numFmtId="0" fontId="35" fillId="2" borderId="43" xfId="0" applyFont="1" applyFill="1" applyBorder="1" applyAlignment="1">
      <alignment horizontal="left" vertical="center" wrapText="1"/>
    </xf>
    <xf numFmtId="0" fontId="35" fillId="2" borderId="27" xfId="0" applyFont="1" applyFill="1" applyBorder="1" applyAlignment="1">
      <alignment horizontal="left" vertical="center" wrapText="1"/>
    </xf>
    <xf numFmtId="0" fontId="18" fillId="5" borderId="26" xfId="0" applyFont="1" applyFill="1" applyBorder="1" applyAlignment="1">
      <alignment horizontal="center" vertical="center" wrapText="1"/>
    </xf>
    <xf numFmtId="0" fontId="18" fillId="5" borderId="37" xfId="0" applyFont="1" applyFill="1" applyBorder="1" applyAlignment="1">
      <alignment horizontal="center" vertical="center" wrapText="1"/>
    </xf>
    <xf numFmtId="0" fontId="18" fillId="5" borderId="32"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8" fillId="4" borderId="26" xfId="0" applyFont="1" applyFill="1" applyBorder="1" applyAlignment="1">
      <alignment vertical="top" wrapText="1"/>
    </xf>
    <xf numFmtId="0" fontId="18" fillId="4" borderId="32" xfId="0" applyFont="1" applyFill="1" applyBorder="1" applyAlignment="1">
      <alignment vertical="top" wrapText="1"/>
    </xf>
    <xf numFmtId="0" fontId="18" fillId="4" borderId="27" xfId="0" applyFont="1" applyFill="1" applyBorder="1" applyAlignment="1">
      <alignment vertical="top"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38" xfId="0" applyFont="1" applyBorder="1" applyAlignment="1">
      <alignment horizontal="left" vertical="center" wrapText="1"/>
    </xf>
    <xf numFmtId="0" fontId="19" fillId="0" borderId="39" xfId="0" applyFont="1" applyBorder="1" applyAlignment="1">
      <alignment horizontal="left" vertical="center" wrapText="1"/>
    </xf>
    <xf numFmtId="0" fontId="19" fillId="0" borderId="29" xfId="0" applyFont="1" applyBorder="1" applyAlignment="1">
      <alignment horizontal="left" vertical="center" wrapText="1"/>
    </xf>
    <xf numFmtId="0" fontId="35" fillId="2" borderId="36" xfId="0" applyFont="1" applyFill="1" applyBorder="1" applyAlignment="1">
      <alignment horizontal="left" vertical="center" wrapText="1"/>
    </xf>
    <xf numFmtId="0" fontId="35" fillId="2" borderId="37" xfId="0" applyFont="1" applyFill="1" applyBorder="1" applyAlignment="1">
      <alignment horizontal="left" vertical="center" wrapText="1"/>
    </xf>
    <xf numFmtId="0" fontId="35" fillId="2" borderId="44" xfId="0" applyFont="1" applyFill="1" applyBorder="1" applyAlignment="1">
      <alignment horizontal="left" vertical="center" wrapText="1"/>
    </xf>
    <xf numFmtId="0" fontId="18" fillId="4" borderId="26" xfId="0" applyFont="1" applyFill="1" applyBorder="1" applyAlignment="1">
      <alignment horizontal="center" vertical="center" wrapText="1"/>
    </xf>
    <xf numFmtId="0" fontId="18" fillId="4" borderId="32" xfId="0" applyFont="1" applyFill="1" applyBorder="1" applyAlignment="1">
      <alignment horizontal="center" vertical="center" wrapText="1"/>
    </xf>
    <xf numFmtId="0" fontId="18" fillId="4" borderId="27" xfId="0" applyFont="1" applyFill="1" applyBorder="1" applyAlignment="1">
      <alignment horizontal="center" vertical="center" wrapText="1"/>
    </xf>
    <xf numFmtId="0" fontId="18" fillId="5" borderId="33" xfId="0" applyFont="1" applyFill="1" applyBorder="1" applyAlignment="1">
      <alignment horizontal="center" vertical="center" wrapText="1"/>
    </xf>
    <xf numFmtId="0" fontId="18" fillId="5" borderId="34" xfId="0" applyFont="1" applyFill="1" applyBorder="1" applyAlignment="1">
      <alignment horizontal="center" vertical="center" wrapText="1"/>
    </xf>
    <xf numFmtId="0" fontId="18" fillId="5" borderId="35" xfId="0" applyFont="1" applyFill="1" applyBorder="1" applyAlignment="1">
      <alignment horizontal="center" vertical="center" wrapText="1"/>
    </xf>
    <xf numFmtId="0" fontId="19" fillId="0" borderId="26" xfId="0" applyFont="1" applyBorder="1" applyAlignment="1">
      <alignment vertical="center" wrapText="1"/>
    </xf>
    <xf numFmtId="0" fontId="19" fillId="0" borderId="32" xfId="0" applyFont="1" applyBorder="1" applyAlignment="1">
      <alignment vertical="center" wrapText="1"/>
    </xf>
    <xf numFmtId="0" fontId="19" fillId="0" borderId="27" xfId="0" applyFont="1" applyBorder="1" applyAlignment="1">
      <alignmen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0" fillId="2" borderId="0" xfId="0" applyFill="1" applyBorder="1" applyAlignment="1">
      <alignment horizontal="center"/>
    </xf>
    <xf numFmtId="0" fontId="0" fillId="2" borderId="0" xfId="0" applyFill="1" applyBorder="1" applyAlignment="1">
      <alignment horizontal="center" wrapText="1"/>
    </xf>
    <xf numFmtId="0" fontId="11"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17" xfId="0" applyFont="1" applyFill="1" applyBorder="1" applyAlignment="1">
      <alignment horizontal="left" vertical="top" wrapText="1"/>
    </xf>
    <xf numFmtId="0" fontId="11" fillId="2" borderId="24" xfId="0" applyFont="1" applyFill="1" applyBorder="1" applyAlignment="1">
      <alignment horizontal="left" vertical="top" wrapText="1"/>
    </xf>
    <xf numFmtId="0" fontId="11" fillId="2" borderId="25" xfId="0" applyFont="1" applyFill="1" applyBorder="1" applyAlignment="1">
      <alignment horizontal="left" vertical="top" wrapText="1"/>
    </xf>
    <xf numFmtId="0" fontId="11" fillId="2" borderId="14" xfId="1" applyFont="1" applyFill="1" applyBorder="1" applyAlignment="1">
      <alignment horizontal="center" vertical="top" wrapText="1"/>
    </xf>
    <xf numFmtId="0" fontId="2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14" fontId="11" fillId="2" borderId="14" xfId="1" applyNumberFormat="1" applyFont="1" applyFill="1" applyBorder="1" applyAlignment="1">
      <alignment horizontal="center" vertical="top" wrapText="1"/>
    </xf>
    <xf numFmtId="0" fontId="11" fillId="2" borderId="14" xfId="0" applyFont="1" applyFill="1" applyBorder="1" applyAlignment="1">
      <alignment horizontal="left" vertical="top" wrapText="1"/>
    </xf>
    <xf numFmtId="0" fontId="11" fillId="2" borderId="14" xfId="0" applyFont="1" applyFill="1" applyBorder="1" applyAlignment="1">
      <alignment horizontal="center" vertical="center"/>
    </xf>
    <xf numFmtId="0" fontId="11" fillId="2" borderId="31"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2" borderId="30" xfId="0" applyFont="1" applyFill="1" applyBorder="1" applyAlignment="1">
      <alignment horizontal="left" vertical="top" wrapText="1"/>
    </xf>
    <xf numFmtId="0" fontId="0" fillId="2" borderId="0" xfId="0" applyFill="1" applyBorder="1" applyAlignment="1">
      <alignment horizontal="center" vertical="center"/>
    </xf>
    <xf numFmtId="0" fontId="34" fillId="0" borderId="0" xfId="3" applyFont="1" applyAlignment="1" applyProtection="1">
      <alignment horizontal="left"/>
      <protection locked="0"/>
    </xf>
    <xf numFmtId="0" fontId="33" fillId="0" borderId="0" xfId="3" applyFont="1" applyAlignment="1" applyProtection="1">
      <alignment horizontal="left"/>
      <protection locked="0"/>
    </xf>
    <xf numFmtId="0" fontId="22" fillId="0" borderId="3" xfId="6" applyFont="1" applyBorder="1" applyAlignment="1" applyProtection="1">
      <alignment horizontal="left" vertical="top" wrapText="1"/>
      <protection locked="0"/>
    </xf>
    <xf numFmtId="0" fontId="22" fillId="0" borderId="4" xfId="6" applyFont="1" applyBorder="1" applyAlignment="1" applyProtection="1">
      <alignment horizontal="left" vertical="top"/>
      <protection locked="0"/>
    </xf>
    <xf numFmtId="0" fontId="22" fillId="0" borderId="5" xfId="6" applyFont="1" applyBorder="1" applyAlignment="1" applyProtection="1">
      <alignment horizontal="left" vertical="top"/>
      <protection locked="0"/>
    </xf>
    <xf numFmtId="0" fontId="22" fillId="0" borderId="31" xfId="6" applyFont="1" applyBorder="1" applyAlignment="1" applyProtection="1">
      <alignment horizontal="left" vertical="top"/>
      <protection locked="0"/>
    </xf>
    <xf numFmtId="0" fontId="22" fillId="0" borderId="0" xfId="6" applyFont="1" applyBorder="1" applyAlignment="1" applyProtection="1">
      <alignment horizontal="left" vertical="top"/>
      <protection locked="0"/>
    </xf>
    <xf numFmtId="0" fontId="22" fillId="0" borderId="30" xfId="6" applyFont="1" applyBorder="1" applyAlignment="1" applyProtection="1">
      <alignment horizontal="left" vertical="top"/>
      <protection locked="0"/>
    </xf>
    <xf numFmtId="0" fontId="22" fillId="0" borderId="6" xfId="6" applyFont="1" applyBorder="1" applyAlignment="1" applyProtection="1">
      <alignment horizontal="left" vertical="top"/>
      <protection locked="0"/>
    </xf>
    <xf numFmtId="0" fontId="22" fillId="0" borderId="7" xfId="6" applyFont="1" applyBorder="1" applyAlignment="1" applyProtection="1">
      <alignment horizontal="left" vertical="top"/>
      <protection locked="0"/>
    </xf>
    <xf numFmtId="0" fontId="22" fillId="0" borderId="8" xfId="6" applyFont="1" applyBorder="1" applyAlignment="1" applyProtection="1">
      <alignment horizontal="left" vertical="top"/>
      <protection locked="0"/>
    </xf>
    <xf numFmtId="0" fontId="14" fillId="2" borderId="21" xfId="11" applyFont="1" applyFill="1" applyBorder="1" applyAlignment="1">
      <alignment horizontal="left" vertical="center" wrapText="1"/>
    </xf>
    <xf numFmtId="0" fontId="14" fillId="2" borderId="22" xfId="11" applyFont="1" applyFill="1" applyBorder="1" applyAlignment="1">
      <alignment horizontal="left" vertical="center" wrapText="1"/>
    </xf>
    <xf numFmtId="0" fontId="14" fillId="2" borderId="23" xfId="11" applyFont="1" applyFill="1" applyBorder="1" applyAlignment="1">
      <alignment horizontal="left" vertical="center" wrapText="1"/>
    </xf>
    <xf numFmtId="0" fontId="14" fillId="2" borderId="0" xfId="11" applyFont="1" applyFill="1" applyAlignment="1">
      <alignment horizontal="center" vertical="center"/>
    </xf>
    <xf numFmtId="0" fontId="14" fillId="2" borderId="9" xfId="11" applyFont="1" applyFill="1" applyBorder="1" applyAlignment="1">
      <alignment horizontal="center" vertical="center"/>
    </xf>
    <xf numFmtId="0" fontId="14" fillId="2" borderId="17" xfId="11" applyFont="1" applyFill="1" applyBorder="1" applyAlignment="1">
      <alignment horizontal="left" vertical="center" wrapText="1"/>
    </xf>
    <xf numFmtId="0" fontId="14" fillId="2" borderId="24" xfId="11" applyFont="1" applyFill="1" applyBorder="1" applyAlignment="1">
      <alignment horizontal="left" vertical="center"/>
    </xf>
    <xf numFmtId="0" fontId="14" fillId="2" borderId="42" xfId="11" applyFont="1" applyFill="1" applyBorder="1" applyAlignment="1">
      <alignment horizontal="left" vertical="center"/>
    </xf>
    <xf numFmtId="0" fontId="13" fillId="2" borderId="17" xfId="11" applyFill="1" applyBorder="1" applyAlignment="1">
      <alignment horizontal="left" wrapText="1"/>
    </xf>
    <xf numFmtId="0" fontId="13" fillId="2" borderId="24" xfId="11" applyFill="1" applyBorder="1" applyAlignment="1">
      <alignment horizontal="left" wrapText="1"/>
    </xf>
    <xf numFmtId="0" fontId="13" fillId="2" borderId="25" xfId="11" applyFill="1" applyBorder="1" applyAlignment="1">
      <alignment horizontal="left" wrapText="1"/>
    </xf>
    <xf numFmtId="0" fontId="13" fillId="2" borderId="17" xfId="11" applyFill="1" applyBorder="1" applyAlignment="1">
      <alignment horizontal="left" vertical="center" wrapText="1"/>
    </xf>
    <xf numFmtId="0" fontId="13" fillId="2" borderId="24" xfId="11" applyFill="1" applyBorder="1" applyAlignment="1">
      <alignment horizontal="left" vertical="center"/>
    </xf>
    <xf numFmtId="0" fontId="13" fillId="2" borderId="42" xfId="11" applyFill="1" applyBorder="1" applyAlignment="1">
      <alignment horizontal="left" vertical="center"/>
    </xf>
  </cellXfs>
  <cellStyles count="13">
    <cellStyle name="Activity" xfId="6"/>
    <cellStyle name="Hipervínculo" xfId="12" builtinId="8"/>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4">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'II parte'!$D$7</c:f>
              <c:strCache>
                <c:ptCount val="1"/>
                <c:pt idx="0">
                  <c:v>Fecha de inicio</c:v>
                </c:pt>
              </c:strCache>
            </c:strRef>
          </c:tx>
          <c:spPr>
            <a:noFill/>
          </c:spPr>
          <c:invertIfNegative val="0"/>
          <c:val>
            <c:numRef>
              <c:f>'II parte'!$D$9:$D$13</c:f>
              <c:numCache>
                <c:formatCode>m/d/yyyy</c:formatCode>
                <c:ptCount val="5"/>
                <c:pt idx="0">
                  <c:v>43727</c:v>
                </c:pt>
                <c:pt idx="1">
                  <c:v>43745</c:v>
                </c:pt>
                <c:pt idx="2">
                  <c:v>43761</c:v>
                </c:pt>
                <c:pt idx="3">
                  <c:v>43780</c:v>
                </c:pt>
                <c:pt idx="4">
                  <c:v>43794</c:v>
                </c:pt>
              </c:numCache>
            </c:numRef>
          </c:val>
        </c:ser>
        <c:ser>
          <c:idx val="1"/>
          <c:order val="1"/>
          <c:tx>
            <c:strRef>
              <c:f>'II parte'!$F$7</c:f>
              <c:strCache>
                <c:ptCount val="1"/>
                <c:pt idx="0">
                  <c:v>DURACIÓN</c:v>
                </c:pt>
              </c:strCache>
            </c:strRef>
          </c:tx>
          <c:invertIfNegative val="0"/>
          <c:val>
            <c:numRef>
              <c:f>'II parte'!$F$9:$F$13</c:f>
              <c:numCache>
                <c:formatCode>0.0</c:formatCode>
                <c:ptCount val="5"/>
                <c:pt idx="0">
                  <c:v>15</c:v>
                </c:pt>
                <c:pt idx="1">
                  <c:v>15</c:v>
                </c:pt>
                <c:pt idx="2">
                  <c:v>16</c:v>
                </c:pt>
                <c:pt idx="3">
                  <c:v>11</c:v>
                </c:pt>
                <c:pt idx="4">
                  <c:v>12</c:v>
                </c:pt>
              </c:numCache>
            </c:numRef>
          </c:val>
        </c:ser>
        <c:dLbls>
          <c:showLegendKey val="0"/>
          <c:showVal val="0"/>
          <c:showCatName val="0"/>
          <c:showSerName val="0"/>
          <c:showPercent val="0"/>
          <c:showBubbleSize val="0"/>
        </c:dLbls>
        <c:gapWidth val="51"/>
        <c:overlap val="100"/>
        <c:axId val="221170528"/>
        <c:axId val="221171704"/>
      </c:barChart>
      <c:catAx>
        <c:axId val="221170528"/>
        <c:scaling>
          <c:orientation val="maxMin"/>
        </c:scaling>
        <c:delete val="0"/>
        <c:axPos val="l"/>
        <c:majorTickMark val="out"/>
        <c:minorTickMark val="none"/>
        <c:tickLblPos val="nextTo"/>
        <c:crossAx val="221171704"/>
        <c:crosses val="autoZero"/>
        <c:auto val="1"/>
        <c:lblAlgn val="ctr"/>
        <c:lblOffset val="100"/>
        <c:noMultiLvlLbl val="0"/>
      </c:catAx>
      <c:valAx>
        <c:axId val="221171704"/>
        <c:scaling>
          <c:orientation val="minMax"/>
          <c:min val="43727"/>
        </c:scaling>
        <c:delete val="0"/>
        <c:axPos val="t"/>
        <c:majorGridlines/>
        <c:numFmt formatCode="dd/mm" sourceLinked="0"/>
        <c:majorTickMark val="out"/>
        <c:minorTickMark val="none"/>
        <c:tickLblPos val="nextTo"/>
        <c:crossAx val="221170528"/>
        <c:crosses val="autoZero"/>
        <c:crossBetween val="between"/>
        <c:majorUnit val="20"/>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190501</xdr:colOff>
      <xdr:row>6</xdr:row>
      <xdr:rowOff>236537</xdr:rowOff>
    </xdr:from>
    <xdr:to>
      <xdr:col>28</xdr:col>
      <xdr:colOff>55035</xdr:colOff>
      <xdr:row>13</xdr:row>
      <xdr:rowOff>63500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gutierrez@cnfl.go.cr" TargetMode="External"/><Relationship Id="rId3" Type="http://schemas.openxmlformats.org/officeDocument/2006/relationships/hyperlink" Target="mailto:ggodinez@cnfl.go.cr" TargetMode="External"/><Relationship Id="rId7" Type="http://schemas.openxmlformats.org/officeDocument/2006/relationships/hyperlink" Target="mailto:smora@cnfl.go.cr" TargetMode="External"/><Relationship Id="rId2" Type="http://schemas.openxmlformats.org/officeDocument/2006/relationships/hyperlink" Target="mailto:pgonzalez@cnfl.go.cr" TargetMode="External"/><Relationship Id="rId1" Type="http://schemas.openxmlformats.org/officeDocument/2006/relationships/hyperlink" Target="mailto:agonzalez@cnfl.go.cr" TargetMode="External"/><Relationship Id="rId6" Type="http://schemas.openxmlformats.org/officeDocument/2006/relationships/hyperlink" Target="mailto:yzamora@cnfl.go.cr" TargetMode="External"/><Relationship Id="rId11" Type="http://schemas.openxmlformats.org/officeDocument/2006/relationships/printerSettings" Target="../printerSettings/printerSettings1.bin"/><Relationship Id="rId5" Type="http://schemas.openxmlformats.org/officeDocument/2006/relationships/hyperlink" Target="mailto:scastillo@cnfl.go.cr" TargetMode="External"/><Relationship Id="rId10" Type="http://schemas.openxmlformats.org/officeDocument/2006/relationships/hyperlink" Target="mailto:dicomer@cnfl.go.cr" TargetMode="External"/><Relationship Id="rId4" Type="http://schemas.openxmlformats.org/officeDocument/2006/relationships/hyperlink" Target="mailto:mvargas@cnfl.go.cr" TargetMode="External"/><Relationship Id="rId9" Type="http://schemas.openxmlformats.org/officeDocument/2006/relationships/hyperlink" Target="mailto:amarchena@cnfl.go.c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39"/>
  <sheetViews>
    <sheetView topLeftCell="A21" workbookViewId="0">
      <selection activeCell="F30" sqref="F30"/>
    </sheetView>
  </sheetViews>
  <sheetFormatPr baseColWidth="10" defaultRowHeight="12.75" x14ac:dyDescent="0.2"/>
  <cols>
    <col min="1" max="2" width="3.140625" style="1" customWidth="1"/>
    <col min="3" max="3" width="55.42578125" style="1" customWidth="1"/>
    <col min="4" max="4" width="38" style="1" customWidth="1"/>
    <col min="5" max="5" width="24.42578125" style="1" customWidth="1"/>
    <col min="6" max="6" width="52.42578125" style="1" customWidth="1"/>
    <col min="7" max="16384" width="11.42578125" style="1"/>
  </cols>
  <sheetData>
    <row r="1" spans="3:6" ht="13.5" thickBot="1" x14ac:dyDescent="0.25"/>
    <row r="2" spans="3:6" ht="15.75" thickBot="1" x14ac:dyDescent="0.25">
      <c r="C2" s="103" t="s">
        <v>14</v>
      </c>
      <c r="D2" s="104"/>
      <c r="E2" s="104"/>
      <c r="F2" s="105"/>
    </row>
    <row r="3" spans="3:6" ht="15.75" thickBot="1" x14ac:dyDescent="0.25">
      <c r="C3" s="19" t="s">
        <v>15</v>
      </c>
      <c r="D3" s="77" t="s">
        <v>111</v>
      </c>
      <c r="E3" s="78"/>
      <c r="F3" s="79"/>
    </row>
    <row r="4" spans="3:6" ht="15.75" thickBot="1" x14ac:dyDescent="0.25">
      <c r="C4" s="19" t="s">
        <v>16</v>
      </c>
      <c r="D4" s="77" t="s">
        <v>31</v>
      </c>
      <c r="E4" s="78"/>
      <c r="F4" s="79"/>
    </row>
    <row r="5" spans="3:6" ht="15.75" thickBot="1" x14ac:dyDescent="0.25">
      <c r="C5" s="19" t="s">
        <v>17</v>
      </c>
      <c r="D5" s="77" t="s">
        <v>45</v>
      </c>
      <c r="E5" s="78"/>
      <c r="F5" s="79"/>
    </row>
    <row r="6" spans="3:6" ht="29.25" customHeight="1" thickBot="1" x14ac:dyDescent="0.25">
      <c r="C6" s="106" t="s">
        <v>18</v>
      </c>
      <c r="D6" s="109" t="s">
        <v>59</v>
      </c>
      <c r="E6" s="110"/>
      <c r="F6" s="111"/>
    </row>
    <row r="7" spans="3:6" ht="28.5" customHeight="1" thickBot="1" x14ac:dyDescent="0.25">
      <c r="C7" s="107"/>
      <c r="D7" s="109" t="s">
        <v>47</v>
      </c>
      <c r="E7" s="110"/>
      <c r="F7" s="111"/>
    </row>
    <row r="8" spans="3:6" ht="28.5" customHeight="1" thickBot="1" x14ac:dyDescent="0.25">
      <c r="C8" s="107"/>
      <c r="D8" s="77" t="s">
        <v>48</v>
      </c>
      <c r="E8" s="78"/>
      <c r="F8" s="79"/>
    </row>
    <row r="9" spans="3:6" ht="28.5" customHeight="1" thickBot="1" x14ac:dyDescent="0.25">
      <c r="C9" s="107"/>
      <c r="D9" s="77" t="s">
        <v>49</v>
      </c>
      <c r="E9" s="78"/>
      <c r="F9" s="79"/>
    </row>
    <row r="10" spans="3:6" ht="29.25" customHeight="1" thickBot="1" x14ac:dyDescent="0.25">
      <c r="C10" s="107"/>
      <c r="D10" s="77" t="s">
        <v>50</v>
      </c>
      <c r="E10" s="78"/>
      <c r="F10" s="79"/>
    </row>
    <row r="11" spans="3:6" ht="28.5" customHeight="1" thickBot="1" x14ac:dyDescent="0.25">
      <c r="C11" s="107"/>
      <c r="D11" s="77" t="s">
        <v>51</v>
      </c>
      <c r="E11" s="78"/>
      <c r="F11" s="79"/>
    </row>
    <row r="12" spans="3:6" ht="44.25" customHeight="1" thickBot="1" x14ac:dyDescent="0.25">
      <c r="C12" s="108"/>
      <c r="D12" s="77" t="s">
        <v>52</v>
      </c>
      <c r="E12" s="78"/>
      <c r="F12" s="79"/>
    </row>
    <row r="13" spans="3:6" ht="27" customHeight="1" thickBot="1" x14ac:dyDescent="0.25">
      <c r="C13" s="20" t="s">
        <v>19</v>
      </c>
      <c r="D13" s="77" t="s">
        <v>111</v>
      </c>
      <c r="E13" s="78"/>
      <c r="F13" s="79"/>
    </row>
    <row r="14" spans="3:6" ht="15.75" thickBot="1" x14ac:dyDescent="0.25">
      <c r="C14" s="80" t="s">
        <v>20</v>
      </c>
      <c r="D14" s="81"/>
      <c r="E14" s="82"/>
      <c r="F14" s="70" t="s">
        <v>21</v>
      </c>
    </row>
    <row r="15" spans="3:6" ht="64.5" customHeight="1" thickBot="1" x14ac:dyDescent="0.25">
      <c r="C15" s="83" t="s">
        <v>53</v>
      </c>
      <c r="D15" s="84"/>
      <c r="E15" s="85"/>
      <c r="F15" s="71" t="s">
        <v>117</v>
      </c>
    </row>
    <row r="16" spans="3:6" ht="53.25" customHeight="1" thickBot="1" x14ac:dyDescent="0.25">
      <c r="C16" s="83" t="s">
        <v>90</v>
      </c>
      <c r="D16" s="84"/>
      <c r="E16" s="86"/>
      <c r="F16" s="71" t="s">
        <v>116</v>
      </c>
    </row>
    <row r="17" spans="3:6" ht="15.75" thickBot="1" x14ac:dyDescent="0.25">
      <c r="C17" s="80" t="s">
        <v>54</v>
      </c>
      <c r="D17" s="81"/>
      <c r="E17" s="82"/>
      <c r="F17" s="70" t="s">
        <v>21</v>
      </c>
    </row>
    <row r="18" spans="3:6" ht="39" thickBot="1" x14ac:dyDescent="0.25">
      <c r="C18" s="83" t="s">
        <v>112</v>
      </c>
      <c r="D18" s="84"/>
      <c r="E18" s="85"/>
      <c r="F18" s="71" t="s">
        <v>118</v>
      </c>
    </row>
    <row r="19" spans="3:6" ht="45.75" customHeight="1" thickBot="1" x14ac:dyDescent="0.25">
      <c r="C19" s="83" t="s">
        <v>115</v>
      </c>
      <c r="D19" s="84"/>
      <c r="E19" s="85"/>
      <c r="F19" s="71" t="s">
        <v>119</v>
      </c>
    </row>
    <row r="20" spans="3:6" ht="42" customHeight="1" thickBot="1" x14ac:dyDescent="0.25">
      <c r="C20" s="83" t="s">
        <v>114</v>
      </c>
      <c r="D20" s="84"/>
      <c r="E20" s="85"/>
      <c r="F20" s="71" t="s">
        <v>120</v>
      </c>
    </row>
    <row r="21" spans="3:6" ht="42" customHeight="1" thickBot="1" x14ac:dyDescent="0.25">
      <c r="C21" s="100" t="s">
        <v>113</v>
      </c>
      <c r="D21" s="101"/>
      <c r="E21" s="102"/>
      <c r="F21" s="71" t="s">
        <v>121</v>
      </c>
    </row>
    <row r="22" spans="3:6" ht="20.25" customHeight="1" thickBot="1" x14ac:dyDescent="0.25">
      <c r="C22" s="94" t="s">
        <v>102</v>
      </c>
      <c r="D22" s="95"/>
      <c r="E22" s="96"/>
      <c r="F22" s="71" t="s">
        <v>122</v>
      </c>
    </row>
    <row r="23" spans="3:6" ht="15.75" thickBot="1" x14ac:dyDescent="0.25">
      <c r="C23" s="19" t="s">
        <v>22</v>
      </c>
      <c r="D23" s="97" t="s">
        <v>124</v>
      </c>
      <c r="E23" s="98"/>
      <c r="F23" s="99"/>
    </row>
    <row r="24" spans="3:6" ht="15.75" thickBot="1" x14ac:dyDescent="0.25">
      <c r="C24" s="19" t="s">
        <v>23</v>
      </c>
      <c r="D24" s="77" t="s">
        <v>32</v>
      </c>
      <c r="E24" s="78"/>
      <c r="F24" s="79"/>
    </row>
    <row r="25" spans="3:6" ht="15.75" thickBot="1" x14ac:dyDescent="0.25">
      <c r="C25" s="19" t="s">
        <v>24</v>
      </c>
      <c r="D25" s="77" t="s">
        <v>125</v>
      </c>
      <c r="E25" s="78"/>
      <c r="F25" s="79"/>
    </row>
    <row r="26" spans="3:6" ht="15.75" thickBot="1" x14ac:dyDescent="0.25">
      <c r="C26" s="19" t="s">
        <v>25</v>
      </c>
      <c r="D26" s="77" t="s">
        <v>60</v>
      </c>
      <c r="E26" s="78"/>
      <c r="F26" s="79"/>
    </row>
    <row r="27" spans="3:6" ht="15.75" thickBot="1" x14ac:dyDescent="0.25">
      <c r="C27" s="87" t="s">
        <v>27</v>
      </c>
      <c r="D27" s="88"/>
      <c r="E27" s="89"/>
      <c r="F27" s="90"/>
    </row>
    <row r="28" spans="3:6" ht="15.75" thickBot="1" x14ac:dyDescent="0.3">
      <c r="C28" s="48" t="s">
        <v>26</v>
      </c>
      <c r="D28" s="49" t="s">
        <v>55</v>
      </c>
      <c r="E28" s="50" t="s">
        <v>56</v>
      </c>
      <c r="F28" s="51" t="s">
        <v>57</v>
      </c>
    </row>
    <row r="29" spans="3:6" ht="15" thickBot="1" x14ac:dyDescent="0.25">
      <c r="C29" s="67" t="s">
        <v>63</v>
      </c>
      <c r="D29" s="64" t="s">
        <v>99</v>
      </c>
      <c r="E29" s="73" t="s">
        <v>101</v>
      </c>
      <c r="F29" s="65" t="s">
        <v>100</v>
      </c>
    </row>
    <row r="30" spans="3:6" ht="15" thickBot="1" x14ac:dyDescent="0.25">
      <c r="C30" s="69" t="s">
        <v>98</v>
      </c>
      <c r="D30" s="54" t="s">
        <v>106</v>
      </c>
      <c r="E30" s="73" t="s">
        <v>108</v>
      </c>
      <c r="F30" s="72" t="s">
        <v>107</v>
      </c>
    </row>
    <row r="31" spans="3:6" ht="15" thickBot="1" x14ac:dyDescent="0.25">
      <c r="C31" s="63" t="s">
        <v>98</v>
      </c>
      <c r="D31" s="64" t="s">
        <v>92</v>
      </c>
      <c r="E31" s="73" t="s">
        <v>91</v>
      </c>
      <c r="F31" s="66" t="s">
        <v>130</v>
      </c>
    </row>
    <row r="32" spans="3:6" ht="15" thickBot="1" x14ac:dyDescent="0.25">
      <c r="C32" s="52" t="s">
        <v>65</v>
      </c>
      <c r="D32" s="64" t="s">
        <v>64</v>
      </c>
      <c r="E32" s="74" t="s">
        <v>74</v>
      </c>
      <c r="F32" s="72" t="s">
        <v>131</v>
      </c>
    </row>
    <row r="33" spans="3:6" ht="29.25" thickBot="1" x14ac:dyDescent="0.25">
      <c r="C33" s="52" t="s">
        <v>66</v>
      </c>
      <c r="D33" s="53" t="s">
        <v>93</v>
      </c>
      <c r="E33" s="74" t="s">
        <v>94</v>
      </c>
      <c r="F33" s="72" t="s">
        <v>132</v>
      </c>
    </row>
    <row r="34" spans="3:6" ht="15" thickBot="1" x14ac:dyDescent="0.25">
      <c r="C34" s="52" t="s">
        <v>67</v>
      </c>
      <c r="D34" s="53" t="s">
        <v>123</v>
      </c>
      <c r="E34" s="74" t="s">
        <v>133</v>
      </c>
      <c r="F34" s="72" t="s">
        <v>134</v>
      </c>
    </row>
    <row r="35" spans="3:6" ht="15" thickBot="1" x14ac:dyDescent="0.25">
      <c r="C35" s="52" t="s">
        <v>68</v>
      </c>
      <c r="D35" s="53" t="s">
        <v>61</v>
      </c>
      <c r="E35" s="74" t="s">
        <v>62</v>
      </c>
      <c r="F35" s="72" t="s">
        <v>135</v>
      </c>
    </row>
    <row r="36" spans="3:6" ht="15" thickBot="1" x14ac:dyDescent="0.25">
      <c r="C36" s="52" t="s">
        <v>69</v>
      </c>
      <c r="D36" s="53" t="s">
        <v>136</v>
      </c>
      <c r="E36" s="74" t="s">
        <v>137</v>
      </c>
      <c r="F36" s="72" t="s">
        <v>138</v>
      </c>
    </row>
    <row r="37" spans="3:6" ht="15" thickBot="1" x14ac:dyDescent="0.25">
      <c r="C37" s="52" t="s">
        <v>70</v>
      </c>
      <c r="D37" s="53" t="s">
        <v>139</v>
      </c>
      <c r="E37" s="74" t="s">
        <v>140</v>
      </c>
      <c r="F37" s="72" t="s">
        <v>141</v>
      </c>
    </row>
    <row r="38" spans="3:6" ht="15" thickBot="1" x14ac:dyDescent="0.25">
      <c r="C38" s="52" t="s">
        <v>71</v>
      </c>
      <c r="D38" s="53" t="s">
        <v>72</v>
      </c>
      <c r="E38" s="74" t="s">
        <v>73</v>
      </c>
      <c r="F38" s="72" t="s">
        <v>142</v>
      </c>
    </row>
    <row r="39" spans="3:6" ht="15.75" thickBot="1" x14ac:dyDescent="0.25">
      <c r="C39" s="91" t="s">
        <v>58</v>
      </c>
      <c r="D39" s="92"/>
      <c r="E39" s="92"/>
      <c r="F39" s="93"/>
    </row>
  </sheetData>
  <mergeCells count="28">
    <mergeCell ref="C2:F2"/>
    <mergeCell ref="D3:F3"/>
    <mergeCell ref="D4:F4"/>
    <mergeCell ref="D5:F5"/>
    <mergeCell ref="C6:C12"/>
    <mergeCell ref="D6:F6"/>
    <mergeCell ref="D7:F7"/>
    <mergeCell ref="D8:F8"/>
    <mergeCell ref="D9:F9"/>
    <mergeCell ref="D10:F10"/>
    <mergeCell ref="D11:F11"/>
    <mergeCell ref="D12:F12"/>
    <mergeCell ref="C39:F39"/>
    <mergeCell ref="C17:E17"/>
    <mergeCell ref="C22:E22"/>
    <mergeCell ref="D23:F23"/>
    <mergeCell ref="D24:F24"/>
    <mergeCell ref="D25:F25"/>
    <mergeCell ref="D26:F26"/>
    <mergeCell ref="C21:E21"/>
    <mergeCell ref="C18:E18"/>
    <mergeCell ref="C19:E19"/>
    <mergeCell ref="C20:E20"/>
    <mergeCell ref="D13:F13"/>
    <mergeCell ref="C14:E14"/>
    <mergeCell ref="C15:E15"/>
    <mergeCell ref="C16:E16"/>
    <mergeCell ref="C27:F27"/>
  </mergeCells>
  <hyperlinks>
    <hyperlink ref="E29" r:id="rId1"/>
    <hyperlink ref="E36" r:id="rId2"/>
    <hyperlink ref="E35" r:id="rId3"/>
    <hyperlink ref="E34" r:id="rId4"/>
    <hyperlink ref="E33" r:id="rId5"/>
    <hyperlink ref="E38" r:id="rId6"/>
    <hyperlink ref="E37" r:id="rId7"/>
    <hyperlink ref="E32" r:id="rId8"/>
    <hyperlink ref="E31" r:id="rId9"/>
    <hyperlink ref="E30" r:id="rId1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O13" sqref="O13"/>
    </sheetView>
  </sheetViews>
  <sheetFormatPr baseColWidth="10" defaultRowHeight="12.75" x14ac:dyDescent="0.2"/>
  <cols>
    <col min="1" max="4" width="11.42578125" style="1"/>
    <col min="5" max="5" width="9.140625" style="1" customWidth="1"/>
    <col min="6" max="16384" width="11.42578125" style="1"/>
  </cols>
  <sheetData>
    <row r="1" spans="1:11" ht="25.5" customHeight="1" x14ac:dyDescent="0.2">
      <c r="A1" s="138" t="s">
        <v>0</v>
      </c>
      <c r="B1" s="138"/>
      <c r="C1" s="138"/>
      <c r="D1" s="138"/>
      <c r="E1" s="138"/>
      <c r="F1" s="138"/>
      <c r="G1" s="138"/>
      <c r="H1" s="138"/>
      <c r="I1" s="138"/>
    </row>
    <row r="2" spans="1:11" x14ac:dyDescent="0.2">
      <c r="A2" s="142"/>
      <c r="B2" s="142"/>
      <c r="C2" s="142"/>
      <c r="D2" s="142"/>
      <c r="E2" s="142"/>
      <c r="F2" s="142"/>
      <c r="G2" s="142"/>
      <c r="H2" s="142"/>
      <c r="I2" s="142"/>
    </row>
    <row r="3" spans="1:11" ht="16.5" customHeight="1" x14ac:dyDescent="0.2">
      <c r="A3" s="137" t="s">
        <v>126</v>
      </c>
      <c r="B3" s="137"/>
      <c r="C3" s="137"/>
      <c r="D3" s="137"/>
      <c r="E3" s="137"/>
      <c r="F3" s="137"/>
      <c r="G3" s="137"/>
      <c r="H3" s="137"/>
      <c r="I3" s="137"/>
    </row>
    <row r="4" spans="1:11" ht="37.5" customHeight="1" x14ac:dyDescent="0.2">
      <c r="A4" s="137"/>
      <c r="B4" s="137"/>
      <c r="C4" s="137"/>
      <c r="D4" s="137"/>
      <c r="E4" s="137"/>
      <c r="F4" s="137"/>
      <c r="G4" s="137"/>
      <c r="H4" s="137"/>
      <c r="I4" s="137"/>
    </row>
    <row r="5" spans="1:11" x14ac:dyDescent="0.2">
      <c r="A5" s="119"/>
      <c r="B5" s="119"/>
      <c r="C5" s="119"/>
      <c r="D5" s="119"/>
      <c r="E5" s="119"/>
      <c r="F5" s="119"/>
      <c r="G5" s="119"/>
      <c r="H5" s="119"/>
      <c r="I5" s="119"/>
    </row>
    <row r="6" spans="1:11" ht="12.75" customHeight="1" x14ac:dyDescent="0.2">
      <c r="A6" s="120" t="s">
        <v>105</v>
      </c>
      <c r="B6" s="121"/>
      <c r="C6" s="121"/>
      <c r="D6" s="121"/>
      <c r="E6" s="121"/>
      <c r="F6" s="121"/>
      <c r="G6" s="121"/>
      <c r="H6" s="121"/>
      <c r="I6" s="122"/>
      <c r="K6" s="2"/>
    </row>
    <row r="7" spans="1:11" ht="11.25" customHeight="1" x14ac:dyDescent="0.2">
      <c r="A7" s="139"/>
      <c r="B7" s="140"/>
      <c r="C7" s="140"/>
      <c r="D7" s="140"/>
      <c r="E7" s="140"/>
      <c r="F7" s="140"/>
      <c r="G7" s="140"/>
      <c r="H7" s="140"/>
      <c r="I7" s="141"/>
    </row>
    <row r="8" spans="1:11" ht="19.5" customHeight="1" x14ac:dyDescent="0.2">
      <c r="A8" s="139"/>
      <c r="B8" s="140"/>
      <c r="C8" s="140"/>
      <c r="D8" s="140"/>
      <c r="E8" s="140"/>
      <c r="F8" s="140"/>
      <c r="G8" s="140"/>
      <c r="H8" s="140"/>
      <c r="I8" s="141"/>
      <c r="K8" s="3"/>
    </row>
    <row r="9" spans="1:11" ht="12.75" customHeight="1" x14ac:dyDescent="0.2">
      <c r="A9" s="120" t="s">
        <v>46</v>
      </c>
      <c r="B9" s="121"/>
      <c r="C9" s="121"/>
      <c r="D9" s="121"/>
      <c r="E9" s="121"/>
      <c r="F9" s="121"/>
      <c r="G9" s="121"/>
      <c r="H9" s="121"/>
      <c r="I9" s="122"/>
    </row>
    <row r="10" spans="1:11" ht="26.25" customHeight="1" x14ac:dyDescent="0.25">
      <c r="A10" s="123"/>
      <c r="B10" s="124"/>
      <c r="C10" s="124"/>
      <c r="D10" s="124"/>
      <c r="E10" s="124"/>
      <c r="F10" s="124"/>
      <c r="G10" s="124"/>
      <c r="H10" s="124"/>
      <c r="I10" s="125"/>
      <c r="K10" s="5"/>
    </row>
    <row r="11" spans="1:11" x14ac:dyDescent="0.2">
      <c r="A11" s="119"/>
      <c r="B11" s="119"/>
      <c r="C11" s="119"/>
      <c r="D11" s="119"/>
      <c r="E11" s="119"/>
      <c r="F11" s="119"/>
      <c r="G11" s="119"/>
      <c r="H11" s="119"/>
      <c r="I11" s="119"/>
    </row>
    <row r="12" spans="1:11" ht="13.5" customHeight="1" x14ac:dyDescent="0.2">
      <c r="A12" s="137" t="s">
        <v>2</v>
      </c>
      <c r="B12" s="137"/>
      <c r="C12" s="137"/>
      <c r="D12" s="137"/>
      <c r="E12" s="119"/>
      <c r="F12" s="126" t="s">
        <v>1</v>
      </c>
      <c r="G12" s="127"/>
      <c r="H12" s="127"/>
      <c r="I12" s="128"/>
      <c r="K12" s="2"/>
    </row>
    <row r="13" spans="1:11" ht="19.5" customHeight="1" x14ac:dyDescent="0.2">
      <c r="A13" s="129" t="s">
        <v>3</v>
      </c>
      <c r="B13" s="129"/>
      <c r="C13" s="15" t="s">
        <v>4</v>
      </c>
      <c r="D13" s="16" t="s">
        <v>5</v>
      </c>
      <c r="E13" s="119"/>
      <c r="F13" s="130" t="s">
        <v>129</v>
      </c>
      <c r="G13" s="131"/>
      <c r="H13" s="131"/>
      <c r="I13" s="132"/>
      <c r="K13" s="4"/>
    </row>
    <row r="14" spans="1:11" ht="35.25" customHeight="1" x14ac:dyDescent="0.2">
      <c r="A14" s="136">
        <v>43726</v>
      </c>
      <c r="B14" s="136"/>
      <c r="C14" s="17">
        <v>43806</v>
      </c>
      <c r="D14" s="18">
        <f>+C14-A14</f>
        <v>80</v>
      </c>
      <c r="E14" s="119"/>
      <c r="F14" s="133"/>
      <c r="G14" s="134"/>
      <c r="H14" s="134"/>
      <c r="I14" s="135"/>
      <c r="K14" s="4"/>
    </row>
    <row r="15" spans="1:11" x14ac:dyDescent="0.2">
      <c r="A15" s="119"/>
      <c r="B15" s="119"/>
      <c r="C15" s="119"/>
      <c r="D15" s="119"/>
      <c r="E15" s="119"/>
      <c r="F15" s="119"/>
      <c r="G15" s="119"/>
      <c r="H15" s="119"/>
      <c r="I15" s="119"/>
    </row>
    <row r="16" spans="1:11" x14ac:dyDescent="0.2">
      <c r="A16" s="120" t="s">
        <v>33</v>
      </c>
      <c r="B16" s="121"/>
      <c r="C16" s="121"/>
      <c r="D16" s="121"/>
      <c r="E16" s="121"/>
      <c r="F16" s="121"/>
      <c r="G16" s="121"/>
      <c r="H16" s="121"/>
      <c r="I16" s="122"/>
      <c r="K16" s="2"/>
    </row>
    <row r="17" spans="1:11" ht="39.75" customHeight="1" x14ac:dyDescent="0.2">
      <c r="A17" s="123"/>
      <c r="B17" s="124"/>
      <c r="C17" s="124"/>
      <c r="D17" s="124"/>
      <c r="E17" s="124"/>
      <c r="F17" s="124"/>
      <c r="G17" s="124"/>
      <c r="H17" s="124"/>
      <c r="I17" s="125"/>
      <c r="K17" s="4"/>
    </row>
    <row r="18" spans="1:11" x14ac:dyDescent="0.2">
      <c r="A18" s="119"/>
      <c r="B18" s="119"/>
      <c r="C18" s="119"/>
      <c r="D18" s="119"/>
      <c r="E18" s="119"/>
      <c r="F18" s="119"/>
      <c r="G18" s="119"/>
      <c r="H18" s="119"/>
      <c r="I18" s="119"/>
    </row>
    <row r="19" spans="1:11" x14ac:dyDescent="0.2">
      <c r="A19" s="120" t="s">
        <v>34</v>
      </c>
      <c r="B19" s="121"/>
      <c r="C19" s="121"/>
      <c r="D19" s="121"/>
      <c r="E19" s="121"/>
      <c r="F19" s="121"/>
      <c r="G19" s="121"/>
      <c r="H19" s="121"/>
      <c r="I19" s="122"/>
      <c r="K19" s="2"/>
    </row>
    <row r="20" spans="1:11" ht="18.75" x14ac:dyDescent="0.2">
      <c r="A20" s="123"/>
      <c r="B20" s="124"/>
      <c r="C20" s="124"/>
      <c r="D20" s="124"/>
      <c r="E20" s="124"/>
      <c r="F20" s="124"/>
      <c r="G20" s="124"/>
      <c r="H20" s="124"/>
      <c r="I20" s="125"/>
      <c r="K20" s="4"/>
    </row>
    <row r="21" spans="1:11" x14ac:dyDescent="0.2">
      <c r="A21" s="119"/>
      <c r="B21" s="119"/>
      <c r="C21" s="119"/>
      <c r="D21" s="119"/>
      <c r="E21" s="119"/>
      <c r="F21" s="119"/>
      <c r="G21" s="119"/>
      <c r="H21" s="119"/>
      <c r="I21" s="119"/>
    </row>
    <row r="22" spans="1:11" ht="18.75" x14ac:dyDescent="0.2">
      <c r="A22" s="120" t="s">
        <v>127</v>
      </c>
      <c r="B22" s="121"/>
      <c r="C22" s="121"/>
      <c r="D22" s="121"/>
      <c r="E22" s="121"/>
      <c r="F22" s="121"/>
      <c r="G22" s="121"/>
      <c r="H22" s="121"/>
      <c r="I22" s="122"/>
      <c r="K22" s="4"/>
    </row>
    <row r="23" spans="1:11" ht="87" customHeight="1" x14ac:dyDescent="0.2">
      <c r="A23" s="123"/>
      <c r="B23" s="124"/>
      <c r="C23" s="124"/>
      <c r="D23" s="124"/>
      <c r="E23" s="124"/>
      <c r="F23" s="124"/>
      <c r="G23" s="124"/>
      <c r="H23" s="124"/>
      <c r="I23" s="125"/>
    </row>
    <row r="24" spans="1:11" x14ac:dyDescent="0.2">
      <c r="A24" s="119"/>
      <c r="B24" s="119"/>
      <c r="C24" s="119"/>
      <c r="D24" s="119"/>
      <c r="E24" s="119"/>
      <c r="F24" s="119"/>
      <c r="G24" s="119"/>
      <c r="H24" s="119"/>
      <c r="I24" s="119"/>
    </row>
    <row r="25" spans="1:11" ht="19.5" customHeight="1" x14ac:dyDescent="0.2">
      <c r="A25" s="112" t="s">
        <v>35</v>
      </c>
      <c r="B25" s="113"/>
      <c r="C25" s="113"/>
      <c r="D25" s="113"/>
      <c r="E25" s="113"/>
      <c r="F25" s="113"/>
      <c r="G25" s="113"/>
      <c r="H25" s="113"/>
      <c r="I25" s="114"/>
    </row>
    <row r="26" spans="1:11" ht="22.5" customHeight="1" x14ac:dyDescent="0.2">
      <c r="A26" s="115"/>
      <c r="B26" s="116"/>
      <c r="C26" s="116"/>
      <c r="D26" s="116"/>
      <c r="E26" s="116"/>
      <c r="F26" s="116"/>
      <c r="G26" s="116"/>
      <c r="H26" s="116"/>
      <c r="I26" s="117"/>
    </row>
    <row r="27" spans="1:11" x14ac:dyDescent="0.2">
      <c r="A27" s="118"/>
      <c r="B27" s="118"/>
      <c r="C27" s="118"/>
      <c r="D27" s="118"/>
      <c r="E27" s="118"/>
      <c r="F27" s="118"/>
      <c r="G27" s="118"/>
      <c r="H27" s="118"/>
      <c r="I27" s="118"/>
    </row>
  </sheetData>
  <mergeCells count="22">
    <mergeCell ref="A1:I1"/>
    <mergeCell ref="A3:I4"/>
    <mergeCell ref="A6:I8"/>
    <mergeCell ref="A5:I5"/>
    <mergeCell ref="A2:I2"/>
    <mergeCell ref="A9:I10"/>
    <mergeCell ref="A16:I17"/>
    <mergeCell ref="A19:I20"/>
    <mergeCell ref="A15:I15"/>
    <mergeCell ref="A18:I18"/>
    <mergeCell ref="E12:E14"/>
    <mergeCell ref="A11:I11"/>
    <mergeCell ref="F12:I12"/>
    <mergeCell ref="A13:B13"/>
    <mergeCell ref="F13:I14"/>
    <mergeCell ref="A14:B14"/>
    <mergeCell ref="A12:D12"/>
    <mergeCell ref="A25:I26"/>
    <mergeCell ref="A27:I27"/>
    <mergeCell ref="A24:I24"/>
    <mergeCell ref="A21:I21"/>
    <mergeCell ref="A22:I23"/>
  </mergeCells>
  <pageMargins left="0.11811023622047245" right="0.11811023622047245"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3"/>
  <sheetViews>
    <sheetView showGridLines="0" zoomScale="80" zoomScaleNormal="80" workbookViewId="0">
      <selection activeCell="B16" sqref="B16:AB23"/>
    </sheetView>
  </sheetViews>
  <sheetFormatPr baseColWidth="10" defaultColWidth="3.140625" defaultRowHeight="16.5" x14ac:dyDescent="0.25"/>
  <cols>
    <col min="1" max="1" width="3" style="23" customWidth="1"/>
    <col min="2" max="2" width="91.140625" style="26" customWidth="1"/>
    <col min="3" max="3" width="54.85546875" style="26" customWidth="1"/>
    <col min="4" max="4" width="17.42578125" style="26" customWidth="1"/>
    <col min="5" max="5" width="16.5703125" style="26" customWidth="1"/>
    <col min="6" max="6" width="15.5703125" style="25" customWidth="1"/>
    <col min="7" max="7" width="13.28515625" style="25" customWidth="1"/>
    <col min="8" max="8" width="13.140625" style="25" customWidth="1"/>
    <col min="9" max="9" width="13.28515625" style="25" customWidth="1"/>
    <col min="10" max="10" width="36.7109375" style="24" customWidth="1"/>
    <col min="11" max="16384" width="3.140625" style="23"/>
  </cols>
  <sheetData>
    <row r="1" spans="1:28" x14ac:dyDescent="0.25">
      <c r="B1" s="23"/>
    </row>
    <row r="2" spans="1:28" ht="14.25" x14ac:dyDescent="0.2">
      <c r="B2" s="143" t="s">
        <v>109</v>
      </c>
      <c r="C2" s="144"/>
      <c r="D2" s="144"/>
      <c r="E2" s="144"/>
      <c r="F2" s="144"/>
      <c r="G2" s="144"/>
      <c r="H2" s="144"/>
      <c r="I2" s="144"/>
      <c r="J2" s="144"/>
    </row>
    <row r="3" spans="1:28" ht="21" customHeight="1" x14ac:dyDescent="0.2">
      <c r="B3" s="144"/>
      <c r="C3" s="144"/>
      <c r="D3" s="144"/>
      <c r="E3" s="144"/>
      <c r="F3" s="144"/>
      <c r="G3" s="144"/>
      <c r="H3" s="144"/>
      <c r="I3" s="144"/>
      <c r="J3" s="144"/>
    </row>
    <row r="4" spans="1:28" ht="18.75" customHeight="1" x14ac:dyDescent="0.2">
      <c r="B4" s="144"/>
      <c r="C4" s="144"/>
      <c r="D4" s="144"/>
      <c r="E4" s="144"/>
      <c r="F4" s="144"/>
      <c r="G4" s="144"/>
      <c r="H4" s="144"/>
      <c r="I4" s="144"/>
      <c r="J4" s="144"/>
    </row>
    <row r="6" spans="1:28" ht="14.25" x14ac:dyDescent="0.2">
      <c r="A6" s="47"/>
      <c r="B6" s="46"/>
      <c r="C6" s="46"/>
      <c r="D6" s="46"/>
      <c r="E6" s="46"/>
      <c r="F6" s="46"/>
      <c r="G6" s="46"/>
      <c r="H6" s="46"/>
      <c r="I6" s="46"/>
      <c r="J6" s="45"/>
    </row>
    <row r="7" spans="1:28" s="38" customFormat="1" ht="25.5" customHeight="1" x14ac:dyDescent="0.2">
      <c r="A7" s="44" t="s">
        <v>44</v>
      </c>
      <c r="B7" s="42" t="s">
        <v>43</v>
      </c>
      <c r="C7" s="42" t="s">
        <v>42</v>
      </c>
      <c r="D7" s="68" t="s">
        <v>41</v>
      </c>
      <c r="E7" s="43" t="s">
        <v>40</v>
      </c>
      <c r="F7" s="42" t="s">
        <v>39</v>
      </c>
      <c r="G7" s="41" t="s">
        <v>38</v>
      </c>
      <c r="H7" s="40"/>
      <c r="I7" s="40"/>
      <c r="J7" s="39"/>
    </row>
    <row r="8" spans="1:28" ht="15.75" customHeight="1" x14ac:dyDescent="0.2">
      <c r="B8" s="36"/>
      <c r="C8" s="36"/>
      <c r="D8" s="36"/>
      <c r="E8" s="36"/>
      <c r="F8" s="36"/>
      <c r="G8" s="37">
        <f>+AVERAGE(G9:G13)</f>
        <v>0</v>
      </c>
      <c r="H8" s="36"/>
      <c r="I8" s="36"/>
      <c r="K8" s="25"/>
    </row>
    <row r="9" spans="1:28" ht="54" customHeight="1" x14ac:dyDescent="0.3">
      <c r="A9" s="34">
        <v>1</v>
      </c>
      <c r="B9" s="35" t="s">
        <v>103</v>
      </c>
      <c r="C9" s="35" t="s">
        <v>88</v>
      </c>
      <c r="D9" s="32">
        <v>43727</v>
      </c>
      <c r="E9" s="32">
        <v>43742</v>
      </c>
      <c r="F9" s="31">
        <f>E9-D9</f>
        <v>15</v>
      </c>
      <c r="G9" s="30">
        <v>0</v>
      </c>
      <c r="H9" s="29"/>
      <c r="I9" s="28"/>
    </row>
    <row r="10" spans="1:28" ht="41.25" customHeight="1" x14ac:dyDescent="0.3">
      <c r="A10" s="34">
        <v>2</v>
      </c>
      <c r="B10" s="33" t="s">
        <v>37</v>
      </c>
      <c r="C10" s="35" t="s">
        <v>88</v>
      </c>
      <c r="D10" s="32">
        <v>43745</v>
      </c>
      <c r="E10" s="32">
        <v>43760</v>
      </c>
      <c r="F10" s="31">
        <f>E10-D10</f>
        <v>15</v>
      </c>
      <c r="G10" s="30">
        <v>0</v>
      </c>
      <c r="H10" s="29"/>
      <c r="I10" s="28"/>
    </row>
    <row r="11" spans="1:28" ht="46.5" customHeight="1" x14ac:dyDescent="0.3">
      <c r="A11" s="34">
        <v>3</v>
      </c>
      <c r="B11" s="33" t="s">
        <v>95</v>
      </c>
      <c r="C11" s="35" t="s">
        <v>88</v>
      </c>
      <c r="D11" s="32">
        <v>43761</v>
      </c>
      <c r="E11" s="32">
        <v>43777</v>
      </c>
      <c r="F11" s="31">
        <f>E11-D11</f>
        <v>16</v>
      </c>
      <c r="G11" s="30">
        <v>0</v>
      </c>
      <c r="H11" s="29"/>
      <c r="I11" s="28"/>
    </row>
    <row r="12" spans="1:28" ht="38.25" customHeight="1" x14ac:dyDescent="0.3">
      <c r="A12" s="34">
        <v>4</v>
      </c>
      <c r="B12" s="33" t="s">
        <v>96</v>
      </c>
      <c r="C12" s="33" t="s">
        <v>104</v>
      </c>
      <c r="D12" s="32">
        <v>43780</v>
      </c>
      <c r="E12" s="32">
        <v>43791</v>
      </c>
      <c r="F12" s="31">
        <f>E12-D12</f>
        <v>11</v>
      </c>
      <c r="G12" s="30">
        <v>0</v>
      </c>
      <c r="H12" s="29"/>
      <c r="I12" s="28"/>
    </row>
    <row r="13" spans="1:28" ht="45" customHeight="1" x14ac:dyDescent="0.3">
      <c r="A13" s="34">
        <v>5</v>
      </c>
      <c r="B13" s="33" t="s">
        <v>87</v>
      </c>
      <c r="C13" s="33" t="s">
        <v>88</v>
      </c>
      <c r="D13" s="32">
        <v>43794</v>
      </c>
      <c r="E13" s="32">
        <v>43806</v>
      </c>
      <c r="F13" s="31">
        <f>E13-D13</f>
        <v>12</v>
      </c>
      <c r="G13" s="30">
        <v>0</v>
      </c>
      <c r="H13" s="29"/>
      <c r="I13" s="28"/>
    </row>
    <row r="14" spans="1:28" x14ac:dyDescent="0.25">
      <c r="J14" s="27"/>
    </row>
    <row r="16" spans="1:28" ht="27" customHeight="1" x14ac:dyDescent="0.2">
      <c r="B16" s="145" t="s">
        <v>36</v>
      </c>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7"/>
    </row>
    <row r="17" spans="2:28" ht="27" customHeight="1" x14ac:dyDescent="0.2">
      <c r="B17" s="148"/>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50"/>
    </row>
    <row r="18" spans="2:28" ht="27" customHeight="1" x14ac:dyDescent="0.2">
      <c r="B18" s="148"/>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50"/>
    </row>
    <row r="19" spans="2:28" ht="27" customHeight="1" x14ac:dyDescent="0.2">
      <c r="B19" s="148"/>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50"/>
    </row>
    <row r="20" spans="2:28" ht="27" customHeight="1" x14ac:dyDescent="0.2">
      <c r="B20" s="148"/>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50"/>
    </row>
    <row r="21" spans="2:28" ht="27" customHeight="1" x14ac:dyDescent="0.2">
      <c r="B21" s="148"/>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50"/>
    </row>
    <row r="22" spans="2:28" ht="27" customHeight="1" x14ac:dyDescent="0.2">
      <c r="B22" s="148"/>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50"/>
    </row>
    <row r="23" spans="2:28" ht="27" customHeight="1" x14ac:dyDescent="0.2">
      <c r="B23" s="151"/>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3"/>
    </row>
  </sheetData>
  <mergeCells count="2">
    <mergeCell ref="B2:J4"/>
    <mergeCell ref="B16:AB23"/>
  </mergeCells>
  <conditionalFormatting sqref="B14:J14">
    <cfRule type="expression" dxfId="3" priority="4">
      <formula>TRUE</formula>
    </cfRule>
  </conditionalFormatting>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4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3"/>
  <sheetViews>
    <sheetView tabSelected="1" topLeftCell="A2" workbookViewId="0">
      <selection activeCell="E5" sqref="E5"/>
    </sheetView>
  </sheetViews>
  <sheetFormatPr baseColWidth="10" defaultColWidth="12.42578125" defaultRowHeight="15.75" x14ac:dyDescent="0.2"/>
  <cols>
    <col min="1" max="1" width="12.42578125" style="6"/>
    <col min="2" max="2" width="33" style="14" customWidth="1"/>
    <col min="3" max="3" width="38.28515625" style="6" bestFit="1" customWidth="1"/>
    <col min="4" max="5" width="33" style="6" customWidth="1"/>
    <col min="6" max="16384" width="12.42578125" style="6"/>
  </cols>
  <sheetData>
    <row r="1" spans="2:5" x14ac:dyDescent="0.2">
      <c r="B1" s="157" t="s">
        <v>76</v>
      </c>
      <c r="C1" s="157"/>
      <c r="D1" s="157"/>
      <c r="E1" s="157"/>
    </row>
    <row r="2" spans="2:5" ht="16.5" thickBot="1" x14ac:dyDescent="0.25">
      <c r="B2" s="158"/>
      <c r="C2" s="158"/>
      <c r="D2" s="158"/>
      <c r="E2" s="158"/>
    </row>
    <row r="3" spans="2:5" ht="31.5" x14ac:dyDescent="0.2">
      <c r="B3" s="7" t="s">
        <v>10</v>
      </c>
      <c r="C3" s="62" t="s">
        <v>128</v>
      </c>
      <c r="D3" s="8" t="s">
        <v>6</v>
      </c>
      <c r="E3" s="58">
        <v>43806</v>
      </c>
    </row>
    <row r="4" spans="2:5" ht="31.5" x14ac:dyDescent="0.2">
      <c r="B4" s="11" t="s">
        <v>7</v>
      </c>
      <c r="C4" s="59" t="s">
        <v>31</v>
      </c>
      <c r="D4" s="10" t="s">
        <v>8</v>
      </c>
      <c r="E4" s="22" t="s">
        <v>75</v>
      </c>
    </row>
    <row r="5" spans="2:5" ht="40.5" customHeight="1" x14ac:dyDescent="0.2">
      <c r="B5" s="9" t="s">
        <v>11</v>
      </c>
      <c r="C5" s="75" t="s">
        <v>143</v>
      </c>
      <c r="D5" s="10" t="s">
        <v>12</v>
      </c>
      <c r="E5" s="60" t="s">
        <v>145</v>
      </c>
    </row>
    <row r="6" spans="2:5" ht="16.5" thickBot="1" x14ac:dyDescent="0.25">
      <c r="B6" s="11" t="s">
        <v>13</v>
      </c>
      <c r="C6" s="55" t="s">
        <v>144</v>
      </c>
      <c r="D6" s="10" t="s">
        <v>9</v>
      </c>
      <c r="E6" s="76">
        <v>1</v>
      </c>
    </row>
    <row r="7" spans="2:5" ht="60" customHeight="1" x14ac:dyDescent="0.2">
      <c r="B7" s="9" t="s">
        <v>28</v>
      </c>
      <c r="C7" s="56" t="s">
        <v>97</v>
      </c>
      <c r="D7" s="61" t="s">
        <v>89</v>
      </c>
      <c r="E7" s="21" t="s">
        <v>29</v>
      </c>
    </row>
    <row r="8" spans="2:5" ht="47.25" x14ac:dyDescent="0.2">
      <c r="B8" s="12" t="s">
        <v>77</v>
      </c>
      <c r="C8" s="159"/>
      <c r="D8" s="160"/>
      <c r="E8" s="161"/>
    </row>
    <row r="9" spans="2:5" ht="42.75" customHeight="1" x14ac:dyDescent="0.25">
      <c r="B9" s="13" t="s">
        <v>78</v>
      </c>
      <c r="C9" s="162" t="s">
        <v>110</v>
      </c>
      <c r="D9" s="163"/>
      <c r="E9" s="164"/>
    </row>
    <row r="10" spans="2:5" ht="63" customHeight="1" x14ac:dyDescent="0.2">
      <c r="B10" s="13" t="s">
        <v>79</v>
      </c>
      <c r="C10" s="165" t="s">
        <v>80</v>
      </c>
      <c r="D10" s="166"/>
      <c r="E10" s="167"/>
    </row>
    <row r="11" spans="2:5" ht="63" x14ac:dyDescent="0.2">
      <c r="B11" s="12" t="s">
        <v>30</v>
      </c>
      <c r="C11" s="57" t="s">
        <v>85</v>
      </c>
      <c r="D11" s="166" t="s">
        <v>84</v>
      </c>
      <c r="E11" s="167"/>
    </row>
    <row r="12" spans="2:5" ht="48" thickBot="1" x14ac:dyDescent="0.25">
      <c r="B12" s="13" t="s">
        <v>81</v>
      </c>
      <c r="C12" s="57" t="s">
        <v>86</v>
      </c>
      <c r="D12" s="166" t="s">
        <v>82</v>
      </c>
      <c r="E12" s="167"/>
    </row>
    <row r="13" spans="2:5" ht="26.25" customHeight="1" thickBot="1" x14ac:dyDescent="0.25">
      <c r="B13" s="154" t="s">
        <v>83</v>
      </c>
      <c r="C13" s="155"/>
      <c r="D13" s="155"/>
      <c r="E13" s="156"/>
    </row>
  </sheetData>
  <mergeCells count="7">
    <mergeCell ref="B13:E13"/>
    <mergeCell ref="B1:E2"/>
    <mergeCell ref="C8:E8"/>
    <mergeCell ref="C9:E9"/>
    <mergeCell ref="C10:E10"/>
    <mergeCell ref="D11:E11"/>
    <mergeCell ref="D12:E1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Informacion del Trámite</vt:lpstr>
      <vt:lpstr>I parte</vt:lpstr>
      <vt:lpstr>II parte</vt:lpstr>
      <vt:lpstr>Seguimiento</vt:lpstr>
    </vt:vector>
  </TitlesOfParts>
  <Company>Ministerio de Economía, Industria y Comercio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yzamora@cnfl.go.cr</dc:creator>
  <cp:lastModifiedBy>Solano Esquivel Juan Carlos</cp:lastModifiedBy>
  <cp:lastPrinted>2015-07-30T20:06:39Z</cp:lastPrinted>
  <dcterms:created xsi:type="dcterms:W3CDTF">2010-11-15T21:21:09Z</dcterms:created>
  <dcterms:modified xsi:type="dcterms:W3CDTF">2020-09-18T14:44:16Z</dcterms:modified>
</cp:coreProperties>
</file>