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jcsolano\Desktop\Mercadeo\MEIC\Tramites y Hojas de Ruta\"/>
    </mc:Choice>
  </mc:AlternateContent>
  <bookViews>
    <workbookView xWindow="0" yWindow="585" windowWidth="15195" windowHeight="7905" activeTab="3"/>
  </bookViews>
  <sheets>
    <sheet name="Informacion del Trámite" sheetId="10" r:id="rId1"/>
    <sheet name="I parte" sheetId="3" r:id="rId2"/>
    <sheet name="II parte" sheetId="11" r:id="rId3"/>
    <sheet name="Seguimiento" sheetId="12" r:id="rId4"/>
  </sheets>
  <definedNames>
    <definedName name="ExcesoPorcentajeCompletado" localSheetId="2">('II parte'!A$8=MEDIAN('II parte'!A$8,'II parte'!$H1,'II parte'!$H1+'II parte'!$I1)*('II parte'!$H1&gt;0))*(('II parte'!A$8&lt;(INT('II parte'!$H1+'II parte'!$I1*'II parte'!$J1)))+('II parte'!A$8='II parte'!$H1))*('II parte'!$J1&gt;0)</definedName>
    <definedName name="ExcesoPorcentajeCompletado">(#REF!=MEDIAN(#REF!,#REF!,#REF!+#REF!)*(#REF!&gt;0))*((#REF!&lt;(INT(#REF!+#REF!*#REF!)))+(#REF!=#REF!))*(#REF!&gt;0)</definedName>
    <definedName name="ExcesoReal" localSheetId="2">'II parte'!PeríodoReal*('II parte'!$H1&gt;0)</definedName>
    <definedName name="ExcesoReal">PeríodoReal*(#REF!&gt;0)</definedName>
    <definedName name="IIparte">ExcesoPorcentajeCompletado*PeríodoEnPlan</definedName>
    <definedName name="IIparte2">PeríodoEnPlan*(#REF!&gt;0)</definedName>
    <definedName name="período_seleccionado" localSheetId="2">'II parte'!#REF!</definedName>
    <definedName name="período_seleccionado">#REF!</definedName>
    <definedName name="PeríodoEnPlan" localSheetId="2">'II parte'!A$8=MEDIAN('II parte'!A$8,'II parte'!$F1,'II parte'!$F1+'II parte'!$G1-1)</definedName>
    <definedName name="PeríodoEnPlan">#REF!=MEDIAN(#REF!,#REF!,#REF!+#REF!-1)</definedName>
    <definedName name="PeríodoReal" localSheetId="2">'II parte'!A$8=MEDIAN('II parte'!A$8,'II parte'!$H1,'II parte'!$H1+'II parte'!$I1-1)</definedName>
    <definedName name="PeríodoReal">#REF!=MEDIAN(#REF!,#REF!,#REF!+#REF!-1)</definedName>
    <definedName name="Plan" localSheetId="2">'II parte'!PeríodoEnPlan*('II parte'!$F1&gt;0)</definedName>
    <definedName name="Plan">PeríodoEnPlan*(#REF!&gt;0)</definedName>
    <definedName name="PorcentajeCompletado" localSheetId="2">'II parte'!ExcesoPorcentajeCompletado*'II parte'!PeríodoEnPlan</definedName>
    <definedName name="PorcentajeCompletado">ExcesoPorcentajeCompletado*PeríodoEnPlan</definedName>
    <definedName name="Real" localSheetId="2">('II parte'!PeríodoReal*('II parte'!$H1&gt;0))*'II parte'!PeríodoEnPlan</definedName>
    <definedName name="Real">(PeríodoReal*(#REF!&gt;0))*PeríodoEnPlan</definedName>
  </definedNames>
  <calcPr calcId="152511"/>
</workbook>
</file>

<file path=xl/calcChain.xml><?xml version="1.0" encoding="utf-8"?>
<calcChain xmlns="http://schemas.openxmlformats.org/spreadsheetml/2006/main">
  <c r="G8" i="11" l="1"/>
  <c r="F9" i="11"/>
  <c r="F10" i="11"/>
  <c r="F11" i="11"/>
  <c r="F12" i="11"/>
  <c r="F13" i="11"/>
  <c r="D14" i="3" l="1"/>
</calcChain>
</file>

<file path=xl/sharedStrings.xml><?xml version="1.0" encoding="utf-8"?>
<sst xmlns="http://schemas.openxmlformats.org/spreadsheetml/2006/main" count="153" uniqueCount="145">
  <si>
    <t>HOJA DE RUTA</t>
  </si>
  <si>
    <t xml:space="preserve">IMPACTO: </t>
  </si>
  <si>
    <t xml:space="preserve">PLAZO DE IMPLEMENTACION: </t>
  </si>
  <si>
    <t>INICIO</t>
  </si>
  <si>
    <t>FINAL</t>
  </si>
  <si>
    <t>DURACIÓN</t>
  </si>
  <si>
    <t>FECHA DE CUMPLIMIENTO DE LA META:</t>
  </si>
  <si>
    <t>ENTIDAD A CARGO:</t>
  </si>
  <si>
    <t xml:space="preserve">PERSONA CONTACTO: </t>
  </si>
  <si>
    <t>PORCENTAJE DE AVANCE:</t>
  </si>
  <si>
    <t>TRÁMITE O SERVICIO</t>
  </si>
  <si>
    <t>DESCRIPCIÓN DE LA REFORMA:</t>
  </si>
  <si>
    <t>IMPACTO ESPERADO:</t>
  </si>
  <si>
    <t>FECHA DEL REPORTE:</t>
  </si>
  <si>
    <t>INFORMACIÓN SOBRE EL TRÁMITE O SERVICIO</t>
  </si>
  <si>
    <t>Nombre del trámite o servicio:</t>
  </si>
  <si>
    <t>Institución:</t>
  </si>
  <si>
    <t>Dependencia:</t>
  </si>
  <si>
    <t>Dirección de la dependencia, sus sucursales y horarios:</t>
  </si>
  <si>
    <r>
      <t>Licencia</t>
    </r>
    <r>
      <rPr>
        <b/>
        <sz val="11"/>
        <color rgb="FF000000"/>
        <rFont val="Arial"/>
        <family val="2"/>
      </rPr>
      <t xml:space="preserve">, </t>
    </r>
    <r>
      <rPr>
        <b/>
        <sz val="11"/>
        <rFont val="Arial"/>
        <family val="2"/>
      </rPr>
      <t>autorización</t>
    </r>
    <r>
      <rPr>
        <b/>
        <sz val="11"/>
        <color rgb="FF000000"/>
        <rFont val="Arial"/>
        <family val="2"/>
      </rPr>
      <t xml:space="preserve"> o </t>
    </r>
    <r>
      <rPr>
        <b/>
        <sz val="11"/>
        <rFont val="Arial"/>
        <family val="2"/>
      </rPr>
      <t>permiso</t>
    </r>
    <r>
      <rPr>
        <b/>
        <sz val="11"/>
        <color rgb="FF000000"/>
        <rFont val="Arial"/>
        <family val="2"/>
      </rPr>
      <t xml:space="preserve"> que se obtiene en el trámite o servicio:</t>
    </r>
  </si>
  <si>
    <t>Requisitos</t>
  </si>
  <si>
    <t>Fundamento Legal</t>
  </si>
  <si>
    <t>Plazo de resolución:</t>
  </si>
  <si>
    <t>Vigencia:</t>
  </si>
  <si>
    <t>Costo del trámite o servicio:</t>
  </si>
  <si>
    <t>Formulario(s) que se debe(n) presentar:</t>
  </si>
  <si>
    <t>Oficina o Sucursal:</t>
  </si>
  <si>
    <t>Funcionario Contacto</t>
  </si>
  <si>
    <t>AVANCE CUALITATIVO:</t>
  </si>
  <si>
    <t>Con riesgo de incumplimiento (    )</t>
  </si>
  <si>
    <t>¿EXISTEN ALERTAS QUE REQUIERAN LA COLABORACIÓN DEL MEIC O DEL CONSEJO PRESIDENCIAL DE GOBIERNO?</t>
  </si>
  <si>
    <t>Compañía Nacional de Fuerza y Luz S.A.</t>
  </si>
  <si>
    <t>1 año renovable</t>
  </si>
  <si>
    <t>Variable</t>
  </si>
  <si>
    <r>
      <t xml:space="preserve">LIDER:  Dirección de Comercialización 
Oficiales de Trámites: 
</t>
    </r>
    <r>
      <rPr>
        <sz val="10"/>
        <color theme="4"/>
        <rFont val="Arial"/>
        <family val="2"/>
      </rPr>
      <t xml:space="preserve">Guillermo Mena Aguilar, correo electrónico: dicomer@cnfl.go.cr  y 
Adan Marchena López,  correo electrónico: amarchena@cnfl.go.cr </t>
    </r>
  </si>
  <si>
    <r>
      <t xml:space="preserve">EQUIPO QUE ACOMPAÑA/PARTICIPA:
</t>
    </r>
    <r>
      <rPr>
        <sz val="10"/>
        <color theme="4"/>
        <rFont val="Arial"/>
        <family val="2"/>
      </rPr>
      <t xml:space="preserve"> Comité Ejecutivo de Revisión y Simplificación de Trámites</t>
    </r>
  </si>
  <si>
    <r>
      <t xml:space="preserve">REQUERIMIENTO EN RECURSOS: 
</t>
    </r>
    <r>
      <rPr>
        <sz val="10"/>
        <color theme="4"/>
        <rFont val="Arial"/>
        <family val="2"/>
      </rPr>
      <t>No se requieren recursos adicionales</t>
    </r>
  </si>
  <si>
    <r>
      <rPr>
        <b/>
        <sz val="13"/>
        <color rgb="FFFF0000"/>
        <rFont val="Calibri"/>
        <family val="2"/>
      </rPr>
      <t>NOTA:</t>
    </r>
    <r>
      <rPr>
        <sz val="13"/>
        <color theme="1" tint="0.24994659260841701"/>
        <rFont val="Calibri"/>
        <family val="2"/>
      </rPr>
      <t xml:space="preserve">
Siempre será necesario hacer un ajuste en el gráfico para que se ajuste la fecha inicial de la primera barra al primer día del proyecto, para ello seguir los siguientes pasos:
- La primera actividad en iniciar es la actividad 1 y para colocar dicha barra justo a la fecha de inicio del eje debemos obtener el valor numérico de su fecha de inicio. 
- El valor numérico se conoce haciendo clic derecho sobre la celda de la fecha de inicio de la actividad 1, allí elegir la opción Formato de celda y cambiar temporalmente la opción de Categoría a Número. Sin hacer clic en el botón Aceptar se puede observar en la sección Muestra que el valor numérico para esa fecha (por ejemplo 40544). Es necesario anotar ese número para colocarlo como valor de inicio en el gráfico, y luego cerrar el cuadro de diálogo.
- Luego de cerrar el cuadro de diálogo Formato de celdas, se selecciona las etiquetas del eje horizontal dando clic derecho al eje para seleccionar la opción Dar formato a eje. Aparecerá el cuadro de diálogo Dar formato a eje y en la sección Mínima selecciona la opción Fija y coloca el valor numérico de la fecha de la actividad 1 que acabamos de obtener (en nuestro ejemplo es el valor 40544) y dar Aceptar e inmediatamente se ajusta la fecha de la barra horizontal al inicio del proyecto.
</t>
    </r>
  </si>
  <si>
    <t>Determinación de oportunidades de mejora o de simplificación del trámite.</t>
  </si>
  <si>
    <t>Porcentaje de avance</t>
  </si>
  <si>
    <r>
      <rPr>
        <b/>
        <sz val="9.5"/>
        <color rgb="FF808080"/>
        <rFont val="Calibri"/>
        <family val="2"/>
      </rPr>
      <t>DURACIÓN</t>
    </r>
  </si>
  <si>
    <t>Fecha final</t>
  </si>
  <si>
    <t>Fecha de inicio</t>
  </si>
  <si>
    <t>Responsable</t>
  </si>
  <si>
    <r>
      <rPr>
        <b/>
        <sz val="9.5"/>
        <color rgb="FF808080"/>
        <rFont val="Calibri"/>
        <family val="2"/>
      </rPr>
      <t>ACTIVIDAD</t>
    </r>
  </si>
  <si>
    <t>No.</t>
  </si>
  <si>
    <t>Dirección de Comercialización.</t>
  </si>
  <si>
    <r>
      <t xml:space="preserve">FUENTE:
</t>
    </r>
    <r>
      <rPr>
        <sz val="10"/>
        <color theme="4"/>
        <rFont val="Arial"/>
        <family val="2"/>
      </rPr>
      <t>Indicadores de gestión del Sistema de Procesamiento Comercial, Gaceta 157 Lunes 18 de agosto del 2014</t>
    </r>
  </si>
  <si>
    <t>Sucursal Central: 50 metros norte del edificio de RACSA, San José, jornada continua de lunes a viernes de 8:00 a.m. a 5:00 p.m.</t>
  </si>
  <si>
    <t>Agencia Metropolitana: 200 metros sur de la esquina suroeste de la Catedral Metropolitana, , jornada continua de lunes a viernes de 8:00 a.m. a 5:00 p.m.</t>
  </si>
  <si>
    <t>Sucursal Escazú: 200 metros oeste del Centro Comercial Plaza Colonial, jornada continua de lunes a viernes de 8:00 a.m. a 5:00 p.m.</t>
  </si>
  <si>
    <t>Sucursal Heredia: Contiguo a Ferretería Capris en La Uruca, jornada continua de lunes a viernes de 8:00 a.m. a 5:00 p.m.</t>
  </si>
  <si>
    <t>Sucursal Guadalupe: Frente al costado suroeste de la Iglesia católica, jornada continua de lunes a viernes de 8:00 a.m. a 5:00 p.m.</t>
  </si>
  <si>
    <t>En caso de mayor información pueden contactarnos a nuestro centro de atención de llamadas 800-ENERGIA (800-3637442) o realizar su trámite por medio del correo electrónico 800energia@cnfl.go.cr o visitando Portal Empresarial, Agencia Virtual.</t>
  </si>
  <si>
    <t>Personas Físicas:
- Original de cédula de identidad para nacionales, en caso de ser extranjeros deben presentar documentos que acrediten su permanencia en el país: cédula de residencia, permiso temporal de radicación, carné de refugiado, carné de residente pensionado o de residente rentista, carné de asilado territorial.</t>
  </si>
  <si>
    <t>Requisitos específicos</t>
  </si>
  <si>
    <t>Nombre</t>
  </si>
  <si>
    <t>Email</t>
  </si>
  <si>
    <t>Teléfono</t>
  </si>
  <si>
    <t>Notas: N.A.</t>
  </si>
  <si>
    <t>Unidad de Mercadeo y Gestión del Cliente: Contiguo a Ferretería Capris en La Uruca, jornada continua de lunes a viernes de 8:00 a.m. a 5:00 p.m.</t>
  </si>
  <si>
    <t>n.a.</t>
  </si>
  <si>
    <t>Gustavo Godínez Arguedas</t>
  </si>
  <si>
    <t>ggodinez@cnfl.go.cr</t>
  </si>
  <si>
    <t>Unidad de Mercadeo y Gestión del Cliente</t>
  </si>
  <si>
    <t>Rodrigo Gutierrez Corrales.</t>
  </si>
  <si>
    <t xml:space="preserve">Sucursal Heredia </t>
  </si>
  <si>
    <t xml:space="preserve">Sucursal Central y Agencia Corporativa Sabana Norte del Grupo ICE </t>
  </si>
  <si>
    <t xml:space="preserve">Sucursal Escazú  </t>
  </si>
  <si>
    <t xml:space="preserve">Sucursal Guadalupe  </t>
  </si>
  <si>
    <t xml:space="preserve">Sucursal Desamparados   </t>
  </si>
  <si>
    <t>Agencia Metropolitana</t>
  </si>
  <si>
    <t>Área Centro de Atención de Llamadas</t>
  </si>
  <si>
    <t>Yorleny Zamora Hernández</t>
  </si>
  <si>
    <t>yzamora@cnfl.go.cr</t>
  </si>
  <si>
    <t xml:space="preserve">rgutierrez@cnfl.go.cr </t>
  </si>
  <si>
    <t>Guillermo Mena Aguilar
Adán Marchena López</t>
  </si>
  <si>
    <t>HOJA DE REPORTE DE AVANCES DEL PLAN DE MEJORA REGULATORIA</t>
  </si>
  <si>
    <t>INDICAR DE MANERA RESUMIDA, LOS PRINCIPALES AVANCES</t>
  </si>
  <si>
    <t>¿SI LA MEJORA SE CLASIFICA CON REZAGO O RIESGO DE INCUMPLIMIENTO?</t>
  </si>
  <si>
    <t>SI SE HAN REALIZADO AJUSTES SUSTANCIALES AL PLANIFICADOR, INDIQUE CUALES</t>
  </si>
  <si>
    <t xml:space="preserve">     ☐   INCLUSION DE NUEVAS ACTIVIDADES
     ☐   CAMBIO DE FECHAS EN LAS ACTIVIDADES
     ☐   ELIMINACION DE ACTIVIDADADES 
     ☐   OTROS (ESPECIFIQUE) _______________________</t>
  </si>
  <si>
    <t xml:space="preserve">¿SE ADJUNTAN DOCUMENTOS  SOPORTE?
</t>
  </si>
  <si>
    <t>ESPECIFIQUE QUÉ DOCUMENTOS:</t>
  </si>
  <si>
    <r>
      <rPr>
        <b/>
        <u/>
        <sz val="12"/>
        <color theme="1"/>
        <rFont val="Calibri"/>
        <family val="2"/>
        <scheme val="minor"/>
      </rPr>
      <t xml:space="preserve">NOTA: </t>
    </r>
    <r>
      <rPr>
        <sz val="10"/>
        <rFont val="Arial"/>
        <family val="2"/>
      </rPr>
      <t>Se debe adjuntar el "</t>
    </r>
    <r>
      <rPr>
        <i/>
        <sz val="12"/>
        <color theme="1"/>
        <rFont val="Calibri"/>
        <family val="2"/>
        <scheme val="minor"/>
      </rPr>
      <t>Planificador del proyecto</t>
    </r>
    <r>
      <rPr>
        <sz val="10"/>
        <rFont val="Arial"/>
        <family val="2"/>
      </rPr>
      <t>" donde se demuestra el avance de las actividades y por ende el porcentaje de avance general de la reforma.</t>
    </r>
  </si>
  <si>
    <r>
      <t xml:space="preserve">☐ SI          </t>
    </r>
    <r>
      <rPr>
        <u/>
        <sz val="12"/>
        <color theme="1"/>
        <rFont val="Calibri"/>
        <family val="2"/>
        <scheme val="minor"/>
      </rPr>
      <t>☐ NO</t>
    </r>
    <r>
      <rPr>
        <sz val="12"/>
        <color theme="1"/>
        <rFont val="Calibri"/>
        <family val="2"/>
        <scheme val="minor"/>
      </rPr>
      <t xml:space="preserve">      </t>
    </r>
  </si>
  <si>
    <r>
      <t xml:space="preserve">☐ SI          </t>
    </r>
    <r>
      <rPr>
        <u/>
        <sz val="12"/>
        <color theme="1"/>
        <rFont val="Calibri"/>
        <family val="2"/>
        <scheme val="minor"/>
      </rPr>
      <t xml:space="preserve">☐ NO   </t>
    </r>
    <r>
      <rPr>
        <sz val="12"/>
        <color theme="1"/>
        <rFont val="Calibri"/>
        <family val="2"/>
        <scheme val="minor"/>
      </rPr>
      <t xml:space="preserve">   </t>
    </r>
  </si>
  <si>
    <t>Publicación de cambios en portal empresarial y comunicación al personal de servicio al cliente sobre las mejoras en el trámite.</t>
  </si>
  <si>
    <t>Sr. Guillermo Mena Aguilar y Sr. Adan Marchena López</t>
  </si>
  <si>
    <t>Con rezago en lo programado (  )</t>
  </si>
  <si>
    <t>Personas Jurídicas:
- Original de cédula de identidad y/o cédula residencia del representante legal o apoderado generalísimo
- Original de personería jurídica (no más de un mes de emitida).</t>
  </si>
  <si>
    <t>amarchena@cnfl.go.cr</t>
  </si>
  <si>
    <t>Adán Marchena López</t>
  </si>
  <si>
    <t>Sidney Castillo Obando</t>
  </si>
  <si>
    <t>scastillo@cnfl.go.cr</t>
  </si>
  <si>
    <t>Análisis de sobre la situación actual del servicio y realizar propuesta de mejora.</t>
  </si>
  <si>
    <t>Aprobación de propuesta de mejoras o de simplificación del tramite por el comité Ejecutivo</t>
  </si>
  <si>
    <t>De acuerdo con lo programado (  )</t>
  </si>
  <si>
    <t>Solicitud de Traspaso de Servicio Eléctrico</t>
  </si>
  <si>
    <r>
      <t xml:space="preserve">TRÁMITE O SERVICIO: </t>
    </r>
    <r>
      <rPr>
        <sz val="10"/>
        <color theme="4"/>
        <rFont val="Arial"/>
        <family val="2"/>
      </rPr>
      <t xml:space="preserve"> Solicitud de Traspaso de Servicio Eléctrico
Trámite se realiza en aquellos casos en los cuales dos clientes por mutuo acuerdo deciden trasladar el servicio del primero a nombre del nombre del  segundo, el segundo asumirá todas las condiciones en que se encuentre el servicio al momento de generar la solicitud.</t>
    </r>
  </si>
  <si>
    <t>Dirección de Comercialización de la Energía</t>
  </si>
  <si>
    <t>Arnaldo González Troz</t>
  </si>
  <si>
    <t>2295-59-45</t>
  </si>
  <si>
    <t>agonzalez@cnfl.go.cr</t>
  </si>
  <si>
    <t>Firmar solicitud y contratos respectivos (Firma manuscrita o Firma digital)</t>
  </si>
  <si>
    <t xml:space="preserve">Ambos clientes deben manifestar por escrito su disposición a que el servicio sea trasladado en su totalidad al nuevo usuario del servicio. </t>
  </si>
  <si>
    <t>Análisis de la situación actual del proceso para la solicitud de Traspaso de Servicio Eléctrico</t>
  </si>
  <si>
    <t xml:space="preserve">Comité Ejecutivo de Revisión y Simplificación de Trámites. </t>
  </si>
  <si>
    <r>
      <t xml:space="preserve">PRÓXIMOS PASOS:
</t>
    </r>
    <r>
      <rPr>
        <sz val="10"/>
        <color theme="4"/>
        <rFont val="Arial"/>
        <family val="2"/>
      </rPr>
      <t xml:space="preserve">
1. Aprobación por parte del Comité Ejecutivo de Revisión y Simplificación de Trámites
2. Aprobación por parte de la Gerencia General
3. Conformación de Equipo de Trabajo con expertos en el servicio
4. Capacitación en mejora regulatoria y simplificación de trámites
5. Ejecución de etapas para determinar mejoras en simplificación de trámites (Cronograma 2018)</t>
    </r>
  </si>
  <si>
    <r>
      <t xml:space="preserve">DESCRIPCIÓN DE LA REFORMA: 
</t>
    </r>
    <r>
      <rPr>
        <sz val="10"/>
        <color theme="4"/>
        <rFont val="Arial"/>
        <family val="2"/>
      </rPr>
      <t xml:space="preserve">
Reducir el tiempo de ejecución de la solicitud </t>
    </r>
  </si>
  <si>
    <t xml:space="preserve">Con la presentación de ambas partes y el aporte  de  los requisitos se propone efectuar el traspaso del servicio en forma inmediata.
</t>
  </si>
  <si>
    <t>Guillermo Mena Aguilar</t>
  </si>
  <si>
    <t>2295-53-01</t>
  </si>
  <si>
    <t>dicomer@cnfl.go.cr</t>
  </si>
  <si>
    <t>INDIQUE LAS LIMITACIONES:   Ninguna
INDIQUE LAS ACCIONES DE MEJORA:   Reducir el tiempo de atención de la solicitud.</t>
  </si>
  <si>
    <t>Artículo 2 de la Ley 8220
Articulo 4 de la Ley 8990
Gaceta Nº 157 Pagina 25
Artículo 24 y 25 de AR-NT-SUCOM</t>
  </si>
  <si>
    <t>Ley 3504 Artículo 95 y 96, Ley 9097 Artículo 4
Artículo 24 y 25 de AR-NT-SUCOM
Gaceta N° 157 del 18 de agosto de 2014, página 27</t>
  </si>
  <si>
    <t xml:space="preserve">Copia de cédula y carta de autorización para quien se presenta a tramitar (en caso de no ser el abonado del servicio el que se presenta a realizar el trámite o si es representante de la empresa. </t>
  </si>
  <si>
    <t>Original  de personería jurídica (no mayor a un mes de emitida) (Aplica para todos los tramites)</t>
  </si>
  <si>
    <t>Artículo 2 de la Ley 8220, Articulo 4 de la Ley 8990
Gaceta Nº 157 Pagina 25, Artículo 24 y 25 de AR-NT-SUCOM</t>
  </si>
  <si>
    <t>Articulo 283 de la Ley 6227, Artículo 24 y 25 de AR-NT-SUCOM, Gaceta N° 157 del 18 de agosto de 2014, página 27</t>
  </si>
  <si>
    <t>Articulo 4 de la ley 8990, Artículo 24,25 y 40 de AR-NT-SUCOM,  Gaceta Nº 157 Pagina 27</t>
  </si>
  <si>
    <t>Clausula vigésima primera de resolución
Artículo 31 de AR-NT-SUCOM
Articulo 4 de la ley 8990 Gaceta N° 157 del 18 de agosto de 2014, página 27</t>
  </si>
  <si>
    <t xml:space="preserve">Artículo 31 de AR-NT-SUCOM, Gaceta N° 157 del 18 de agosto de 2014, página 27
</t>
  </si>
  <si>
    <t>Aportar número de NISE y/o localización del servicio.</t>
  </si>
  <si>
    <t>Pablo Gonzalez Arce</t>
  </si>
  <si>
    <t>pgonzalez@cnfl.go.cr</t>
  </si>
  <si>
    <t>Milton Vargas Orozco</t>
  </si>
  <si>
    <t>mvargas@cnfl.go.cr</t>
  </si>
  <si>
    <t>2295-53-18</t>
  </si>
  <si>
    <t>2295-58-95</t>
  </si>
  <si>
    <t>2295-54-01</t>
  </si>
  <si>
    <t>2295-18-08</t>
  </si>
  <si>
    <t>2295-50-39</t>
  </si>
  <si>
    <t>2295-54-81</t>
  </si>
  <si>
    <t>smora@cnfl.go.cr</t>
  </si>
  <si>
    <t>2295-59-28</t>
  </si>
  <si>
    <t>Saray Mora Campos</t>
  </si>
  <si>
    <t>2210-31-21</t>
  </si>
  <si>
    <t>1 días hábiles</t>
  </si>
  <si>
    <t>Planificador del proyecto - Año 2020-</t>
  </si>
  <si>
    <t xml:space="preserve">Reducir el tiempo de ejecución de la solicitud. </t>
  </si>
  <si>
    <t>Mejorar el tiempo en la ejecución de la solicitud.</t>
  </si>
  <si>
    <t>01 de Setiembre de 2020</t>
  </si>
  <si>
    <t xml:space="preserve">INDIQUE CUALES LAS ALERTAS: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</si>
</sst>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8" x14ac:knownFonts="1">
    <font>
      <sz val="10"/>
      <name val="Arial"/>
    </font>
    <font>
      <sz val="10"/>
      <name val="Arial"/>
      <family val="2"/>
    </font>
    <font>
      <sz val="16"/>
      <color rgb="FF000000"/>
      <name val="Calibri"/>
      <family val="2"/>
    </font>
    <font>
      <sz val="14"/>
      <color rgb="FF000000"/>
      <name val="Calibri"/>
      <family val="2"/>
    </font>
    <font>
      <sz val="11"/>
      <color theme="1" tint="0.24994659260841701"/>
      <name val="Cambria"/>
      <family val="2"/>
      <scheme val="major"/>
    </font>
    <font>
      <b/>
      <sz val="42"/>
      <color theme="7"/>
      <name val="Cambria"/>
      <family val="2"/>
      <scheme val="major"/>
    </font>
    <font>
      <b/>
      <sz val="11"/>
      <color theme="1" tint="0.24994659260841701"/>
      <name val="Calibri"/>
      <family val="2"/>
      <scheme val="minor"/>
    </font>
    <font>
      <sz val="14"/>
      <color theme="1" tint="0.24994659260841701"/>
      <name val="Calibri"/>
      <family val="2"/>
      <scheme val="minor"/>
    </font>
    <font>
      <b/>
      <sz val="13"/>
      <color theme="1" tint="0.24994659260841701"/>
      <name val="Cambria"/>
      <family val="2"/>
      <scheme val="major"/>
    </font>
    <font>
      <b/>
      <sz val="13"/>
      <color theme="7"/>
      <name val="Cambria"/>
      <family val="2"/>
      <scheme val="major"/>
    </font>
    <font>
      <b/>
      <sz val="9.5"/>
      <color theme="1" tint="0.499984740745262"/>
      <name val="Calibri"/>
      <family val="2"/>
      <scheme val="minor"/>
    </font>
    <font>
      <b/>
      <sz val="10"/>
      <color theme="4"/>
      <name val="Arial"/>
      <family val="2"/>
    </font>
    <font>
      <sz val="11"/>
      <name val="Calibri"/>
      <family val="2"/>
    </font>
    <font>
      <sz val="12"/>
      <color theme="1"/>
      <name val="Calibri"/>
      <family val="2"/>
      <scheme val="minor"/>
    </font>
    <font>
      <b/>
      <sz val="12"/>
      <color theme="1"/>
      <name val="Calibri"/>
      <family val="2"/>
      <scheme val="minor"/>
    </font>
    <font>
      <u/>
      <sz val="12"/>
      <color theme="1"/>
      <name val="Calibri"/>
      <family val="2"/>
      <scheme val="minor"/>
    </font>
    <font>
      <b/>
      <u/>
      <sz val="12"/>
      <color theme="1"/>
      <name val="Calibri"/>
      <family val="2"/>
      <scheme val="minor"/>
    </font>
    <font>
      <i/>
      <sz val="12"/>
      <color theme="1"/>
      <name val="Calibri"/>
      <family val="2"/>
      <scheme val="minor"/>
    </font>
    <font>
      <b/>
      <sz val="11"/>
      <color rgb="FF000000"/>
      <name val="Arial"/>
      <family val="2"/>
    </font>
    <font>
      <sz val="11"/>
      <color rgb="FF000000"/>
      <name val="Arial"/>
      <family val="2"/>
    </font>
    <font>
      <b/>
      <sz val="11"/>
      <name val="Arial"/>
      <family val="2"/>
    </font>
    <font>
      <sz val="10"/>
      <color theme="4"/>
      <name val="Arial"/>
      <family val="2"/>
    </font>
    <font>
      <sz val="13"/>
      <color theme="1" tint="0.24994659260841701"/>
      <name val="Calibri"/>
      <family val="2"/>
    </font>
    <font>
      <b/>
      <sz val="13"/>
      <color rgb="FFFF0000"/>
      <name val="Calibri"/>
      <family val="2"/>
    </font>
    <font>
      <sz val="12"/>
      <color theme="1" tint="0.24994659260841701"/>
      <name val="Calibri"/>
      <family val="2"/>
    </font>
    <font>
      <b/>
      <sz val="13"/>
      <color theme="7"/>
      <name val="Calibri"/>
      <family val="2"/>
    </font>
    <font>
      <b/>
      <sz val="13"/>
      <color rgb="FF404040"/>
      <name val="Calibri"/>
      <family val="2"/>
    </font>
    <font>
      <sz val="11"/>
      <color rgb="FF404040"/>
      <name val="Cambria"/>
      <family val="2"/>
      <scheme val="major"/>
    </font>
    <font>
      <sz val="9"/>
      <color theme="1" tint="0.24994659260841701"/>
      <name val="Cambria"/>
      <family val="2"/>
      <scheme val="major"/>
    </font>
    <font>
      <b/>
      <sz val="9.5"/>
      <color rgb="FF808080"/>
      <name val="Calibri"/>
      <family val="2"/>
    </font>
    <font>
      <b/>
      <sz val="9.5"/>
      <color rgb="FF808080"/>
      <name val="Calibri"/>
      <family val="2"/>
      <scheme val="minor"/>
    </font>
    <font>
      <b/>
      <sz val="9.5"/>
      <color rgb="FF808080"/>
      <name val="Cambria"/>
      <family val="1"/>
      <scheme val="major"/>
    </font>
    <font>
      <sz val="9.5"/>
      <color rgb="FF808080"/>
      <name val="Cambria"/>
      <family val="2"/>
      <scheme val="major"/>
    </font>
    <font>
      <b/>
      <sz val="42"/>
      <name val="Cambria"/>
      <family val="2"/>
      <scheme val="major"/>
    </font>
    <font>
      <b/>
      <sz val="42"/>
      <name val="Corbel"/>
      <family val="2"/>
    </font>
    <font>
      <sz val="11"/>
      <name val="Arial"/>
      <family val="2"/>
    </font>
    <font>
      <sz val="10"/>
      <color rgb="FF000000"/>
      <name val="Arial"/>
      <family val="2"/>
    </font>
    <font>
      <u/>
      <sz val="10"/>
      <color theme="10"/>
      <name val="Arial"/>
    </font>
  </fonts>
  <fills count="9">
    <fill>
      <patternFill patternType="none"/>
    </fill>
    <fill>
      <patternFill patternType="gray125"/>
    </fill>
    <fill>
      <patternFill patternType="solid">
        <fgColor theme="0"/>
        <bgColor indexed="64"/>
      </patternFill>
    </fill>
    <fill>
      <patternFill patternType="solid">
        <fgColor theme="9" tint="0.59996337778862885"/>
        <bgColor indexed="64"/>
      </patternFill>
    </fill>
    <fill>
      <patternFill patternType="solid">
        <fgColor rgb="FF94B3D6"/>
        <bgColor indexed="64"/>
      </patternFill>
    </fill>
    <fill>
      <patternFill patternType="solid">
        <fgColor rgb="FFDDD9C4"/>
        <bgColor indexed="64"/>
      </patternFill>
    </fill>
    <fill>
      <patternFill patternType="solid">
        <fgColor rgb="FF00B050"/>
        <bgColor indexed="64"/>
      </patternFill>
    </fill>
    <fill>
      <patternFill patternType="solid">
        <fgColor rgb="FFFFFF00"/>
        <bgColor indexed="64"/>
      </patternFill>
    </fill>
    <fill>
      <patternFill patternType="solid">
        <fgColor rgb="FFFF0000"/>
        <bgColor indexed="64"/>
      </patternFill>
    </fill>
  </fills>
  <borders count="45">
    <border>
      <left/>
      <right/>
      <top/>
      <bottom/>
      <diagonal/>
    </border>
    <border>
      <left/>
      <right/>
      <top style="thin">
        <color theme="9" tint="-0.24994659260841701"/>
      </top>
      <bottom style="thin">
        <color theme="9" tint="-0.24994659260841701"/>
      </bottom>
      <diagonal/>
    </border>
    <border>
      <left/>
      <right/>
      <top/>
      <bottom style="thin">
        <color theme="7"/>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auto="1"/>
      </bottom>
      <diagonal/>
    </border>
    <border>
      <left style="medium">
        <color auto="1"/>
      </left>
      <right style="thin">
        <color auto="1"/>
      </right>
      <top style="medium">
        <color auto="1"/>
      </top>
      <bottom style="thin">
        <color auto="1"/>
      </bottom>
      <diagonal/>
    </border>
    <border>
      <left style="thin">
        <color auto="1"/>
      </left>
      <right/>
      <top style="medium">
        <color auto="1"/>
      </top>
      <bottom/>
      <diagonal/>
    </border>
    <border>
      <left style="thin">
        <color auto="1"/>
      </left>
      <right style="thin">
        <color auto="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medium">
        <color auto="1"/>
      </right>
      <top/>
      <bottom style="thin">
        <color auto="1"/>
      </bottom>
      <diagonal/>
    </border>
    <border>
      <left style="thin">
        <color auto="1"/>
      </left>
      <right/>
      <top style="thin">
        <color auto="1"/>
      </top>
      <bottom style="medium">
        <color auto="1"/>
      </bottom>
      <diagonal/>
    </border>
    <border>
      <left style="thin">
        <color auto="1"/>
      </left>
      <right style="medium">
        <color auto="1"/>
      </right>
      <top style="medium">
        <color auto="1"/>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style="thin">
        <color indexed="64"/>
      </right>
      <top/>
      <bottom/>
      <diagonal/>
    </border>
    <border>
      <left style="thin">
        <color indexed="64"/>
      </left>
      <right/>
      <top/>
      <bottom/>
      <diagonal/>
    </border>
    <border>
      <left/>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thin">
        <color indexed="64"/>
      </bottom>
      <diagonal/>
    </border>
    <border>
      <left style="medium">
        <color rgb="FF000000"/>
      </left>
      <right/>
      <top style="medium">
        <color rgb="FF000000"/>
      </top>
      <bottom/>
      <diagonal/>
    </border>
    <border>
      <left/>
      <right/>
      <top style="medium">
        <color rgb="FF000000"/>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diagonal/>
    </border>
    <border>
      <left style="medium">
        <color indexed="64"/>
      </left>
      <right style="medium">
        <color indexed="64"/>
      </right>
      <top style="medium">
        <color indexed="64"/>
      </top>
      <bottom style="medium">
        <color indexed="64"/>
      </bottom>
      <diagonal/>
    </border>
    <border>
      <left/>
      <right style="medium">
        <color auto="1"/>
      </right>
      <top style="thin">
        <color auto="1"/>
      </top>
      <bottom style="thin">
        <color auto="1"/>
      </bottom>
      <diagonal/>
    </border>
    <border>
      <left/>
      <right style="medium">
        <color indexed="64"/>
      </right>
      <top style="medium">
        <color rgb="FF000000"/>
      </top>
      <bottom style="medium">
        <color rgb="FF000000"/>
      </bottom>
      <diagonal/>
    </border>
    <border>
      <left/>
      <right style="medium">
        <color indexed="64"/>
      </right>
      <top style="medium">
        <color rgb="FF000000"/>
      </top>
      <bottom/>
      <diagonal/>
    </border>
  </borders>
  <cellStyleXfs count="13">
    <xf numFmtId="0" fontId="0" fillId="0" borderId="0"/>
    <xf numFmtId="0" fontId="1" fillId="0" borderId="0"/>
    <xf numFmtId="0" fontId="4" fillId="0" borderId="0" applyNumberFormat="0" applyFill="0" applyBorder="0" applyProtection="0">
      <alignment vertical="center"/>
    </xf>
    <xf numFmtId="0" fontId="5" fillId="0" borderId="0" applyNumberFormat="0" applyFill="0" applyBorder="0" applyAlignment="0" applyProtection="0"/>
    <xf numFmtId="0" fontId="6" fillId="3" borderId="1" applyNumberFormat="0" applyProtection="0">
      <alignment horizontal="left" vertical="center"/>
    </xf>
    <xf numFmtId="0" fontId="7" fillId="0" borderId="0" applyNumberFormat="0" applyFill="0" applyBorder="0" applyProtection="0">
      <alignment horizontal="left" vertical="center"/>
    </xf>
    <xf numFmtId="0" fontId="8" fillId="0" borderId="0" applyFill="0" applyBorder="0" applyProtection="0">
      <alignment horizontal="left"/>
    </xf>
    <xf numFmtId="9" fontId="9" fillId="0" borderId="0" applyFill="0" applyBorder="0" applyProtection="0">
      <alignment horizontal="center" vertical="center"/>
    </xf>
    <xf numFmtId="0" fontId="10" fillId="0" borderId="0" applyFill="0" applyBorder="0" applyProtection="0">
      <alignment horizontal="center"/>
    </xf>
    <xf numFmtId="3" fontId="10" fillId="0" borderId="2" applyFill="0" applyProtection="0">
      <alignment horizontal="center"/>
    </xf>
    <xf numFmtId="9" fontId="1" fillId="0" borderId="0" applyFont="0" applyFill="0" applyBorder="0" applyAlignment="0" applyProtection="0"/>
    <xf numFmtId="0" fontId="13" fillId="0" borderId="0"/>
    <xf numFmtId="0" fontId="37" fillId="0" borderId="0" applyNumberFormat="0" applyFill="0" applyBorder="0" applyAlignment="0" applyProtection="0"/>
  </cellStyleXfs>
  <cellXfs count="170">
    <xf numFmtId="0" fontId="0" fillId="0" borderId="0" xfId="0"/>
    <xf numFmtId="0" fontId="0" fillId="2" borderId="0" xfId="0" applyFill="1"/>
    <xf numFmtId="0" fontId="1" fillId="2" borderId="0" xfId="0" applyFont="1" applyFill="1"/>
    <xf numFmtId="0" fontId="2" fillId="2" borderId="0" xfId="0" applyFont="1" applyFill="1" applyAlignment="1">
      <alignment horizontal="left" vertical="center" readingOrder="1"/>
    </xf>
    <xf numFmtId="0" fontId="3" fillId="2" borderId="0" xfId="0" applyFont="1" applyFill="1" applyAlignment="1">
      <alignment horizontal="left" vertical="center" readingOrder="1"/>
    </xf>
    <xf numFmtId="0" fontId="12" fillId="0" borderId="0" xfId="0" applyFont="1"/>
    <xf numFmtId="0" fontId="13" fillId="2" borderId="0" xfId="11" applyFill="1" applyAlignment="1">
      <alignment vertical="center"/>
    </xf>
    <xf numFmtId="0" fontId="14" fillId="2" borderId="10" xfId="11" applyFont="1" applyFill="1" applyBorder="1" applyAlignment="1">
      <alignment vertical="center"/>
    </xf>
    <xf numFmtId="0" fontId="14" fillId="2" borderId="12" xfId="11" applyFont="1" applyFill="1" applyBorder="1" applyAlignment="1">
      <alignment vertical="center" wrapText="1"/>
    </xf>
    <xf numFmtId="0" fontId="14" fillId="2" borderId="13" xfId="11" applyFont="1" applyFill="1" applyBorder="1" applyAlignment="1">
      <alignment vertical="center"/>
    </xf>
    <xf numFmtId="0" fontId="14" fillId="2" borderId="14" xfId="11" applyFont="1" applyFill="1" applyBorder="1" applyAlignment="1">
      <alignment vertical="center" wrapText="1"/>
    </xf>
    <xf numFmtId="0" fontId="14" fillId="2" borderId="16" xfId="11" applyFont="1" applyFill="1" applyBorder="1" applyAlignment="1">
      <alignment vertical="center"/>
    </xf>
    <xf numFmtId="0" fontId="14" fillId="2" borderId="16" xfId="11" applyFont="1" applyFill="1" applyBorder="1" applyAlignment="1">
      <alignment horizontal="left" vertical="center" wrapText="1"/>
    </xf>
    <xf numFmtId="0" fontId="14" fillId="2" borderId="16" xfId="11" applyFont="1" applyFill="1" applyBorder="1" applyAlignment="1">
      <alignment vertical="center" wrapText="1"/>
    </xf>
    <xf numFmtId="0" fontId="14" fillId="2" borderId="0" xfId="11" applyFont="1" applyFill="1" applyAlignment="1">
      <alignment vertical="center"/>
    </xf>
    <xf numFmtId="0" fontId="11" fillId="2" borderId="14" xfId="1" applyFont="1" applyFill="1" applyBorder="1" applyAlignment="1">
      <alignment horizontal="center" vertical="top" wrapText="1"/>
    </xf>
    <xf numFmtId="0" fontId="11" fillId="2" borderId="14" xfId="1" applyFont="1" applyFill="1" applyBorder="1" applyAlignment="1">
      <alignment vertical="top" wrapText="1"/>
    </xf>
    <xf numFmtId="14" fontId="11" fillId="2" borderId="14" xfId="1" applyNumberFormat="1" applyFont="1" applyFill="1" applyBorder="1" applyAlignment="1">
      <alignment horizontal="center" vertical="top" wrapText="1"/>
    </xf>
    <xf numFmtId="164" fontId="11" fillId="2" borderId="14" xfId="1" applyNumberFormat="1" applyFont="1" applyFill="1" applyBorder="1" applyAlignment="1">
      <alignment horizontal="center" vertical="top" wrapText="1"/>
    </xf>
    <xf numFmtId="0" fontId="18" fillId="5" borderId="28" xfId="0" applyFont="1" applyFill="1" applyBorder="1" applyAlignment="1">
      <alignment vertical="center" wrapText="1"/>
    </xf>
    <xf numFmtId="0" fontId="20" fillId="5" borderId="28" xfId="0" applyFont="1" applyFill="1" applyBorder="1" applyAlignment="1">
      <alignment vertical="center" wrapText="1"/>
    </xf>
    <xf numFmtId="0" fontId="18" fillId="5" borderId="29" xfId="0" applyFont="1" applyFill="1" applyBorder="1" applyAlignment="1">
      <alignment horizontal="center" vertical="center" wrapText="1"/>
    </xf>
    <xf numFmtId="0" fontId="0" fillId="8" borderId="15" xfId="0" applyFont="1" applyFill="1" applyBorder="1" applyAlignment="1">
      <alignment horizontal="justify" vertical="center" wrapText="1"/>
    </xf>
    <xf numFmtId="0" fontId="15" fillId="2" borderId="18" xfId="11" applyFont="1" applyFill="1" applyBorder="1" applyAlignment="1">
      <alignment vertical="center" wrapText="1"/>
    </xf>
    <xf numFmtId="0" fontId="4" fillId="0" borderId="0" xfId="2" applyProtection="1">
      <alignment vertical="center"/>
      <protection locked="0"/>
    </xf>
    <xf numFmtId="9" fontId="9" fillId="0" borderId="0" xfId="7" applyBorder="1" applyProtection="1">
      <alignment horizontal="center" vertical="center"/>
      <protection locked="0"/>
    </xf>
    <xf numFmtId="0" fontId="4" fillId="0" borderId="0" xfId="2" applyAlignment="1" applyProtection="1">
      <alignment horizontal="center"/>
      <protection locked="0"/>
    </xf>
    <xf numFmtId="0" fontId="8" fillId="0" borderId="0" xfId="6" applyProtection="1">
      <alignment horizontal="left"/>
      <protection locked="0"/>
    </xf>
    <xf numFmtId="0" fontId="4" fillId="0" borderId="0" xfId="2" applyBorder="1" applyAlignment="1" applyProtection="1">
      <alignment horizontal="center"/>
      <protection locked="0"/>
    </xf>
    <xf numFmtId="164" fontId="24" fillId="0" borderId="0" xfId="2" applyNumberFormat="1" applyFont="1" applyAlignment="1" applyProtection="1">
      <alignment horizontal="center"/>
      <protection locked="0"/>
    </xf>
    <xf numFmtId="2" fontId="24" fillId="0" borderId="0" xfId="2" applyNumberFormat="1" applyFont="1" applyAlignment="1" applyProtection="1">
      <alignment horizontal="center"/>
      <protection locked="0"/>
    </xf>
    <xf numFmtId="9" fontId="25" fillId="0" borderId="0" xfId="7" applyFont="1" applyProtection="1">
      <alignment horizontal="center" vertical="center"/>
      <protection locked="0"/>
    </xf>
    <xf numFmtId="164" fontId="24" fillId="0" borderId="0" xfId="2" applyNumberFormat="1" applyFont="1" applyAlignment="1" applyProtection="1">
      <alignment horizontal="center"/>
    </xf>
    <xf numFmtId="14" fontId="26" fillId="0" borderId="0" xfId="6" applyNumberFormat="1" applyFont="1" applyProtection="1">
      <alignment horizontal="left"/>
      <protection locked="0"/>
    </xf>
    <xf numFmtId="0" fontId="26" fillId="0" borderId="0" xfId="6" applyFont="1" applyAlignment="1" applyProtection="1">
      <alignment horizontal="left" wrapText="1"/>
      <protection locked="0"/>
    </xf>
    <xf numFmtId="0" fontId="27" fillId="0" borderId="0" xfId="2" applyFont="1" applyProtection="1">
      <alignment vertical="center"/>
      <protection locked="0"/>
    </xf>
    <xf numFmtId="0" fontId="26" fillId="0" borderId="0" xfId="6" applyFont="1" applyAlignment="1" applyProtection="1">
      <alignment horizontal="left" vertical="center" wrapText="1"/>
      <protection locked="0"/>
    </xf>
    <xf numFmtId="3" fontId="10" fillId="0" borderId="2" xfId="9" applyProtection="1">
      <alignment horizontal="center"/>
      <protection locked="0"/>
    </xf>
    <xf numFmtId="9" fontId="10" fillId="0" borderId="2" xfId="10" applyFont="1" applyBorder="1" applyAlignment="1" applyProtection="1">
      <alignment horizontal="center"/>
    </xf>
    <xf numFmtId="0" fontId="28" fillId="0" borderId="0" xfId="2" applyFont="1" applyAlignment="1" applyProtection="1">
      <alignment horizontal="center" vertical="center"/>
      <protection locked="0"/>
    </xf>
    <xf numFmtId="0" fontId="28" fillId="0" borderId="0" xfId="2" applyFont="1" applyBorder="1" applyAlignment="1" applyProtection="1">
      <alignment horizontal="center" vertical="center"/>
      <protection locked="0"/>
    </xf>
    <xf numFmtId="0" fontId="29" fillId="0" borderId="0" xfId="8" applyFont="1" applyAlignment="1" applyProtection="1">
      <alignment horizontal="center" vertical="center"/>
      <protection locked="0"/>
    </xf>
    <xf numFmtId="0" fontId="29" fillId="0" borderId="0" xfId="8" applyFont="1" applyAlignment="1" applyProtection="1">
      <alignment horizontal="center" vertical="center" wrapText="1"/>
      <protection locked="0"/>
    </xf>
    <xf numFmtId="0" fontId="30" fillId="0" borderId="0" xfId="8" applyFont="1" applyAlignment="1" applyProtection="1">
      <alignment horizontal="center" vertical="center"/>
      <protection locked="0"/>
    </xf>
    <xf numFmtId="0" fontId="30" fillId="0" borderId="0" xfId="8" applyFont="1" applyAlignment="1" applyProtection="1">
      <alignment horizontal="center" vertical="center" wrapText="1"/>
      <protection locked="0"/>
    </xf>
    <xf numFmtId="0" fontId="31" fillId="0" borderId="0" xfId="2" applyFont="1" applyAlignment="1" applyProtection="1">
      <alignment horizontal="center" vertical="center"/>
      <protection locked="0"/>
    </xf>
    <xf numFmtId="0" fontId="30" fillId="0" borderId="0" xfId="8" applyFont="1" applyBorder="1" applyProtection="1">
      <alignment horizontal="center"/>
      <protection locked="0"/>
    </xf>
    <xf numFmtId="0" fontId="30" fillId="0" borderId="0" xfId="8" applyFont="1" applyProtection="1">
      <alignment horizontal="center"/>
      <protection locked="0"/>
    </xf>
    <xf numFmtId="0" fontId="32" fillId="0" borderId="0" xfId="2" applyFont="1" applyProtection="1">
      <alignment vertical="center"/>
      <protection locked="0"/>
    </xf>
    <xf numFmtId="0" fontId="18" fillId="5" borderId="38" xfId="0" applyFont="1" applyFill="1" applyBorder="1" applyAlignment="1">
      <alignment horizontal="center" wrapText="1"/>
    </xf>
    <xf numFmtId="0" fontId="18" fillId="5" borderId="41" xfId="0" applyFont="1" applyFill="1" applyBorder="1" applyAlignment="1">
      <alignment horizontal="center" wrapText="1"/>
    </xf>
    <xf numFmtId="0" fontId="18" fillId="5" borderId="40" xfId="0" applyFont="1" applyFill="1" applyBorder="1" applyAlignment="1">
      <alignment horizontal="center" wrapText="1"/>
    </xf>
    <xf numFmtId="0" fontId="18" fillId="5" borderId="28" xfId="0" applyFont="1" applyFill="1" applyBorder="1" applyAlignment="1">
      <alignment horizontal="center" wrapText="1"/>
    </xf>
    <xf numFmtId="0" fontId="19" fillId="0" borderId="26" xfId="0" applyFont="1" applyBorder="1" applyAlignment="1">
      <alignment vertical="center" wrapText="1"/>
    </xf>
    <xf numFmtId="0" fontId="19" fillId="0" borderId="38" xfId="0" applyFont="1" applyBorder="1" applyAlignment="1">
      <alignment vertical="center" wrapText="1"/>
    </xf>
    <xf numFmtId="0" fontId="19" fillId="0" borderId="41" xfId="0" applyFont="1" applyBorder="1" applyAlignment="1">
      <alignment vertical="center" wrapText="1"/>
    </xf>
    <xf numFmtId="0" fontId="19" fillId="0" borderId="27" xfId="0" applyFont="1" applyBorder="1" applyAlignment="1">
      <alignment vertical="center" wrapText="1"/>
    </xf>
    <xf numFmtId="0" fontId="15" fillId="2" borderId="19" xfId="11" applyFont="1" applyFill="1" applyBorder="1" applyAlignment="1">
      <alignment vertical="center"/>
    </xf>
    <xf numFmtId="0" fontId="0" fillId="6" borderId="14" xfId="0" applyFont="1" applyFill="1" applyBorder="1" applyAlignment="1">
      <alignment horizontal="justify" vertical="center" wrapText="1"/>
    </xf>
    <xf numFmtId="0" fontId="13" fillId="2" borderId="14" xfId="11" applyFill="1" applyBorder="1" applyAlignment="1">
      <alignment horizontal="center" vertical="center" wrapText="1"/>
    </xf>
    <xf numFmtId="14" fontId="15" fillId="2" borderId="20" xfId="11" applyNumberFormat="1" applyFont="1" applyFill="1" applyBorder="1" applyAlignment="1">
      <alignment vertical="center"/>
    </xf>
    <xf numFmtId="0" fontId="13" fillId="2" borderId="17" xfId="11" applyFont="1" applyFill="1" applyBorder="1" applyAlignment="1">
      <alignment vertical="center"/>
    </xf>
    <xf numFmtId="0" fontId="13" fillId="2" borderId="14" xfId="11" applyFont="1" applyFill="1" applyBorder="1" applyAlignment="1">
      <alignment vertical="center" wrapText="1"/>
    </xf>
    <xf numFmtId="0" fontId="13" fillId="2" borderId="15" xfId="11" applyFont="1" applyFill="1" applyBorder="1" applyAlignment="1">
      <alignment vertical="center" wrapText="1"/>
    </xf>
    <xf numFmtId="0" fontId="1" fillId="7" borderId="14" xfId="0" applyFont="1" applyFill="1" applyBorder="1" applyAlignment="1">
      <alignment horizontal="justify" vertical="center" wrapText="1"/>
    </xf>
    <xf numFmtId="0" fontId="19" fillId="0" borderId="26" xfId="0" applyFont="1" applyBorder="1" applyAlignment="1">
      <alignment vertical="center" wrapText="1"/>
    </xf>
    <xf numFmtId="0" fontId="19" fillId="2" borderId="38" xfId="0" applyFont="1" applyFill="1" applyBorder="1" applyAlignment="1">
      <alignment vertical="center" wrapText="1"/>
    </xf>
    <xf numFmtId="0" fontId="19" fillId="2" borderId="41" xfId="0" applyFont="1" applyFill="1" applyBorder="1" applyAlignment="1">
      <alignment vertical="center" wrapText="1"/>
    </xf>
    <xf numFmtId="0" fontId="19" fillId="2" borderId="27" xfId="0" applyFont="1" applyFill="1" applyBorder="1" applyAlignment="1">
      <alignment vertical="center" wrapText="1"/>
    </xf>
    <xf numFmtId="0" fontId="19" fillId="2" borderId="26" xfId="0" applyFont="1" applyFill="1" applyBorder="1" applyAlignment="1">
      <alignment vertical="center" wrapText="1"/>
    </xf>
    <xf numFmtId="2" fontId="30" fillId="0" borderId="0" xfId="8" applyNumberFormat="1" applyFont="1" applyAlignment="1" applyProtection="1">
      <alignment horizontal="center" vertical="center" wrapText="1"/>
      <protection locked="0"/>
    </xf>
    <xf numFmtId="0" fontId="19" fillId="0" borderId="26" xfId="0" applyFont="1" applyBorder="1" applyAlignment="1">
      <alignment vertical="center" wrapText="1"/>
    </xf>
    <xf numFmtId="0" fontId="19" fillId="0" borderId="27" xfId="0" applyFont="1" applyBorder="1" applyAlignment="1">
      <alignment vertical="center" wrapText="1"/>
    </xf>
    <xf numFmtId="0" fontId="18" fillId="5" borderId="40" xfId="0" applyFont="1" applyFill="1" applyBorder="1" applyAlignment="1">
      <alignment horizontal="center" vertical="center" wrapText="1"/>
    </xf>
    <xf numFmtId="0" fontId="36" fillId="2" borderId="41" xfId="0" applyFont="1" applyFill="1" applyBorder="1" applyAlignment="1">
      <alignment horizontal="center" vertical="center" wrapText="1"/>
    </xf>
    <xf numFmtId="0" fontId="37" fillId="0" borderId="41" xfId="12" applyBorder="1" applyAlignment="1">
      <alignment vertical="center" wrapText="1"/>
    </xf>
    <xf numFmtId="0" fontId="37" fillId="2" borderId="41" xfId="12" applyFill="1" applyBorder="1" applyAlignment="1">
      <alignment vertical="center" wrapText="1"/>
    </xf>
    <xf numFmtId="0" fontId="19" fillId="0" borderId="26" xfId="0" applyFont="1" applyBorder="1" applyAlignment="1">
      <alignment horizontal="left" vertical="center" wrapText="1"/>
    </xf>
    <xf numFmtId="0" fontId="19" fillId="0" borderId="32" xfId="0" applyFont="1" applyBorder="1" applyAlignment="1">
      <alignment horizontal="left" vertical="center" wrapText="1"/>
    </xf>
    <xf numFmtId="0" fontId="19" fillId="0" borderId="27" xfId="0" applyFont="1" applyBorder="1" applyAlignment="1">
      <alignment horizontal="left" vertical="center" wrapText="1"/>
    </xf>
    <xf numFmtId="0" fontId="20" fillId="5" borderId="26" xfId="0" applyFont="1" applyFill="1" applyBorder="1" applyAlignment="1">
      <alignment horizontal="center" vertical="center" wrapText="1"/>
    </xf>
    <xf numFmtId="0" fontId="20" fillId="5" borderId="32" xfId="0" applyFont="1" applyFill="1" applyBorder="1" applyAlignment="1">
      <alignment horizontal="center" vertical="center" wrapText="1"/>
    </xf>
    <xf numFmtId="0" fontId="20" fillId="5" borderId="27" xfId="0" applyFont="1" applyFill="1" applyBorder="1" applyAlignment="1">
      <alignment horizontal="center" vertical="center" wrapText="1"/>
    </xf>
    <xf numFmtId="0" fontId="19" fillId="0" borderId="38" xfId="0" applyFont="1" applyBorder="1" applyAlignment="1">
      <alignment horizontal="left" vertical="center" wrapText="1"/>
    </xf>
    <xf numFmtId="0" fontId="19" fillId="0" borderId="39" xfId="0" applyFont="1" applyBorder="1" applyAlignment="1">
      <alignment horizontal="left" vertical="center" wrapText="1"/>
    </xf>
    <xf numFmtId="0" fontId="19" fillId="0" borderId="29" xfId="0" applyFont="1" applyBorder="1" applyAlignment="1">
      <alignment horizontal="left" vertical="center" wrapText="1"/>
    </xf>
    <xf numFmtId="0" fontId="35" fillId="2" borderId="26" xfId="0" applyFont="1" applyFill="1" applyBorder="1" applyAlignment="1">
      <alignment horizontal="left" vertical="center" wrapText="1"/>
    </xf>
    <xf numFmtId="0" fontId="35" fillId="2" borderId="32" xfId="0" applyFont="1" applyFill="1" applyBorder="1" applyAlignment="1">
      <alignment horizontal="left" vertical="center" wrapText="1"/>
    </xf>
    <xf numFmtId="0" fontId="35" fillId="2" borderId="43" xfId="0" applyFont="1" applyFill="1" applyBorder="1" applyAlignment="1">
      <alignment horizontal="left" vertical="center" wrapText="1"/>
    </xf>
    <xf numFmtId="0" fontId="18" fillId="5" borderId="26" xfId="0" applyFont="1" applyFill="1" applyBorder="1" applyAlignment="1">
      <alignment horizontal="center" vertical="center" wrapText="1"/>
    </xf>
    <xf numFmtId="0" fontId="18" fillId="5" borderId="37" xfId="0" applyFont="1" applyFill="1" applyBorder="1" applyAlignment="1">
      <alignment horizontal="center" vertical="center" wrapText="1"/>
    </xf>
    <xf numFmtId="0" fontId="18" fillId="5" borderId="32" xfId="0" applyFont="1" applyFill="1" applyBorder="1" applyAlignment="1">
      <alignment horizontal="center" vertical="center" wrapText="1"/>
    </xf>
    <xf numFmtId="0" fontId="18" fillId="5" borderId="27" xfId="0" applyFont="1" applyFill="1" applyBorder="1" applyAlignment="1">
      <alignment horizontal="center" vertical="center" wrapText="1"/>
    </xf>
    <xf numFmtId="0" fontId="18" fillId="4" borderId="26" xfId="0" applyFont="1" applyFill="1" applyBorder="1" applyAlignment="1">
      <alignment vertical="top" wrapText="1"/>
    </xf>
    <xf numFmtId="0" fontId="18" fillId="4" borderId="32" xfId="0" applyFont="1" applyFill="1" applyBorder="1" applyAlignment="1">
      <alignment vertical="top" wrapText="1"/>
    </xf>
    <xf numFmtId="0" fontId="18" fillId="4" borderId="27" xfId="0" applyFont="1" applyFill="1" applyBorder="1" applyAlignment="1">
      <alignment vertical="top" wrapText="1"/>
    </xf>
    <xf numFmtId="0" fontId="35" fillId="2" borderId="21" xfId="0" applyFont="1" applyFill="1" applyBorder="1" applyAlignment="1">
      <alignment horizontal="left" vertical="center" wrapText="1"/>
    </xf>
    <xf numFmtId="0" fontId="35" fillId="2" borderId="22" xfId="0" applyFont="1" applyFill="1" applyBorder="1" applyAlignment="1">
      <alignment horizontal="left" vertical="center" wrapText="1"/>
    </xf>
    <xf numFmtId="0" fontId="35" fillId="2" borderId="23" xfId="0" applyFont="1" applyFill="1" applyBorder="1" applyAlignment="1">
      <alignment horizontal="left" vertical="center" wrapText="1"/>
    </xf>
    <xf numFmtId="0" fontId="35" fillId="2" borderId="27" xfId="0" applyFont="1" applyFill="1" applyBorder="1" applyAlignment="1">
      <alignment horizontal="left" vertical="center" wrapText="1"/>
    </xf>
    <xf numFmtId="0" fontId="35" fillId="2" borderId="36" xfId="0" applyFont="1" applyFill="1" applyBorder="1" applyAlignment="1">
      <alignment horizontal="left" vertical="center" wrapText="1"/>
    </xf>
    <xf numFmtId="0" fontId="35" fillId="2" borderId="37" xfId="0" applyFont="1" applyFill="1" applyBorder="1" applyAlignment="1">
      <alignment horizontal="left" vertical="center" wrapText="1"/>
    </xf>
    <xf numFmtId="0" fontId="35" fillId="2" borderId="44" xfId="0" applyFont="1" applyFill="1" applyBorder="1" applyAlignment="1">
      <alignment horizontal="left" vertical="center" wrapText="1"/>
    </xf>
    <xf numFmtId="0" fontId="18" fillId="4" borderId="26" xfId="0" applyFont="1" applyFill="1" applyBorder="1" applyAlignment="1">
      <alignment horizontal="center" vertical="center" wrapText="1"/>
    </xf>
    <xf numFmtId="0" fontId="18" fillId="4" borderId="32" xfId="0" applyFont="1" applyFill="1" applyBorder="1" applyAlignment="1">
      <alignment horizontal="center" vertical="center" wrapText="1"/>
    </xf>
    <xf numFmtId="0" fontId="18" fillId="4" borderId="27" xfId="0" applyFont="1" applyFill="1" applyBorder="1" applyAlignment="1">
      <alignment horizontal="center" vertical="center" wrapText="1"/>
    </xf>
    <xf numFmtId="0" fontId="18" fillId="5" borderId="33" xfId="0" applyFont="1" applyFill="1" applyBorder="1" applyAlignment="1">
      <alignment horizontal="center" vertical="center" wrapText="1"/>
    </xf>
    <xf numFmtId="0" fontId="18" fillId="5" borderId="34" xfId="0" applyFont="1" applyFill="1" applyBorder="1" applyAlignment="1">
      <alignment horizontal="center" vertical="center" wrapText="1"/>
    </xf>
    <xf numFmtId="0" fontId="18" fillId="5" borderId="35" xfId="0" applyFont="1" applyFill="1" applyBorder="1" applyAlignment="1">
      <alignment horizontal="center" vertical="center" wrapText="1"/>
    </xf>
    <xf numFmtId="0" fontId="19" fillId="0" borderId="26" xfId="0" applyFont="1" applyBorder="1" applyAlignment="1">
      <alignment vertical="center" wrapText="1"/>
    </xf>
    <xf numFmtId="0" fontId="19" fillId="0" borderId="32" xfId="0" applyFont="1" applyBorder="1" applyAlignment="1">
      <alignment vertical="center" wrapText="1"/>
    </xf>
    <xf numFmtId="0" fontId="19" fillId="0" borderId="27" xfId="0" applyFont="1" applyBorder="1" applyAlignment="1">
      <alignment vertical="center" wrapText="1"/>
    </xf>
    <xf numFmtId="0" fontId="11" fillId="2" borderId="3" xfId="0" applyFont="1" applyFill="1" applyBorder="1" applyAlignment="1">
      <alignment horizontal="left" vertical="center" wrapText="1"/>
    </xf>
    <xf numFmtId="0" fontId="11" fillId="2" borderId="4" xfId="0" applyFont="1" applyFill="1" applyBorder="1" applyAlignment="1">
      <alignment horizontal="left" vertical="center" wrapText="1"/>
    </xf>
    <xf numFmtId="0" fontId="11" fillId="2" borderId="5" xfId="0" applyFont="1" applyFill="1" applyBorder="1" applyAlignment="1">
      <alignment horizontal="left" vertical="center" wrapText="1"/>
    </xf>
    <xf numFmtId="0" fontId="11" fillId="2" borderId="6" xfId="0" applyFont="1" applyFill="1" applyBorder="1" applyAlignment="1">
      <alignment horizontal="left" vertical="center" wrapText="1"/>
    </xf>
    <xf numFmtId="0" fontId="11" fillId="2" borderId="7" xfId="0" applyFont="1" applyFill="1" applyBorder="1" applyAlignment="1">
      <alignment horizontal="left" vertical="center" wrapText="1"/>
    </xf>
    <xf numFmtId="0" fontId="11" fillId="2" borderId="8" xfId="0" applyFont="1" applyFill="1" applyBorder="1" applyAlignment="1">
      <alignment horizontal="left" vertical="center" wrapText="1"/>
    </xf>
    <xf numFmtId="0" fontId="0" fillId="2" borderId="0" xfId="0" applyFill="1" applyBorder="1" applyAlignment="1">
      <alignment horizontal="center"/>
    </xf>
    <xf numFmtId="0" fontId="0" fillId="2" borderId="0" xfId="0" applyFill="1" applyBorder="1" applyAlignment="1">
      <alignment horizontal="center" wrapText="1"/>
    </xf>
    <xf numFmtId="0" fontId="11" fillId="2" borderId="3" xfId="0" applyFont="1" applyFill="1" applyBorder="1" applyAlignment="1">
      <alignment horizontal="left" vertical="top" wrapText="1"/>
    </xf>
    <xf numFmtId="0" fontId="11" fillId="2" borderId="4" xfId="0" applyFont="1" applyFill="1" applyBorder="1" applyAlignment="1">
      <alignment horizontal="left" vertical="top" wrapText="1"/>
    </xf>
    <xf numFmtId="0" fontId="11" fillId="2" borderId="5" xfId="0" applyFont="1" applyFill="1" applyBorder="1" applyAlignment="1">
      <alignment horizontal="left" vertical="top" wrapText="1"/>
    </xf>
    <xf numFmtId="0" fontId="11" fillId="2" borderId="6" xfId="0" applyFont="1" applyFill="1" applyBorder="1" applyAlignment="1">
      <alignment horizontal="left" vertical="top" wrapText="1"/>
    </xf>
    <xf numFmtId="0" fontId="11" fillId="2" borderId="7" xfId="0" applyFont="1" applyFill="1" applyBorder="1" applyAlignment="1">
      <alignment horizontal="left" vertical="top" wrapText="1"/>
    </xf>
    <xf numFmtId="0" fontId="11" fillId="2" borderId="8" xfId="0" applyFont="1" applyFill="1" applyBorder="1" applyAlignment="1">
      <alignment horizontal="left" vertical="top" wrapText="1"/>
    </xf>
    <xf numFmtId="0" fontId="11" fillId="2" borderId="17" xfId="0" applyFont="1" applyFill="1" applyBorder="1" applyAlignment="1">
      <alignment horizontal="left" vertical="top" wrapText="1"/>
    </xf>
    <xf numFmtId="0" fontId="11" fillId="2" borderId="24" xfId="0" applyFont="1" applyFill="1" applyBorder="1" applyAlignment="1">
      <alignment horizontal="left" vertical="top" wrapText="1"/>
    </xf>
    <xf numFmtId="0" fontId="11" fillId="2" borderId="25" xfId="0" applyFont="1" applyFill="1" applyBorder="1" applyAlignment="1">
      <alignment horizontal="left" vertical="top" wrapText="1"/>
    </xf>
    <xf numFmtId="0" fontId="11" fillId="2" borderId="14" xfId="1" applyFont="1" applyFill="1" applyBorder="1" applyAlignment="1">
      <alignment horizontal="center" vertical="top" wrapText="1"/>
    </xf>
    <xf numFmtId="0" fontId="21" fillId="2" borderId="3" xfId="0" applyFont="1" applyFill="1" applyBorder="1" applyAlignment="1">
      <alignment horizontal="center" vertical="top" wrapText="1"/>
    </xf>
    <xf numFmtId="0" fontId="11" fillId="2" borderId="4" xfId="0" applyFont="1" applyFill="1" applyBorder="1" applyAlignment="1">
      <alignment horizontal="center" vertical="top" wrapText="1"/>
    </xf>
    <xf numFmtId="0" fontId="11" fillId="2" borderId="5" xfId="0" applyFont="1" applyFill="1" applyBorder="1" applyAlignment="1">
      <alignment horizontal="center" vertical="top" wrapText="1"/>
    </xf>
    <xf numFmtId="0" fontId="11" fillId="2" borderId="6" xfId="0" applyFont="1" applyFill="1" applyBorder="1" applyAlignment="1">
      <alignment horizontal="center" vertical="top" wrapText="1"/>
    </xf>
    <xf numFmtId="0" fontId="11" fillId="2" borderId="7" xfId="0" applyFont="1" applyFill="1" applyBorder="1" applyAlignment="1">
      <alignment horizontal="center" vertical="top" wrapText="1"/>
    </xf>
    <xf numFmtId="0" fontId="11" fillId="2" borderId="8" xfId="0" applyFont="1" applyFill="1" applyBorder="1" applyAlignment="1">
      <alignment horizontal="center" vertical="top" wrapText="1"/>
    </xf>
    <xf numFmtId="14" fontId="11" fillId="2" borderId="14" xfId="1" applyNumberFormat="1" applyFont="1" applyFill="1" applyBorder="1" applyAlignment="1">
      <alignment horizontal="center" vertical="top" wrapText="1"/>
    </xf>
    <xf numFmtId="0" fontId="11" fillId="2" borderId="14" xfId="0" applyFont="1" applyFill="1" applyBorder="1" applyAlignment="1">
      <alignment horizontal="left" vertical="top" wrapText="1"/>
    </xf>
    <xf numFmtId="0" fontId="11" fillId="2" borderId="14" xfId="0" applyFont="1" applyFill="1" applyBorder="1" applyAlignment="1">
      <alignment horizontal="center" vertical="center"/>
    </xf>
    <xf numFmtId="0" fontId="11" fillId="2" borderId="31" xfId="0" applyFont="1" applyFill="1" applyBorder="1" applyAlignment="1">
      <alignment horizontal="left" vertical="top" wrapText="1"/>
    </xf>
    <xf numFmtId="0" fontId="11" fillId="2" borderId="0" xfId="0" applyFont="1" applyFill="1" applyBorder="1" applyAlignment="1">
      <alignment horizontal="left" vertical="top" wrapText="1"/>
    </xf>
    <xf numFmtId="0" fontId="11" fillId="2" borderId="30" xfId="0" applyFont="1" applyFill="1" applyBorder="1" applyAlignment="1">
      <alignment horizontal="left" vertical="top" wrapText="1"/>
    </xf>
    <xf numFmtId="0" fontId="0" fillId="2" borderId="0" xfId="0" applyFill="1" applyBorder="1" applyAlignment="1">
      <alignment horizontal="center" vertical="center"/>
    </xf>
    <xf numFmtId="0" fontId="34" fillId="0" borderId="0" xfId="3" applyFont="1" applyAlignment="1" applyProtection="1">
      <alignment horizontal="left"/>
      <protection locked="0"/>
    </xf>
    <xf numFmtId="0" fontId="33" fillId="0" borderId="0" xfId="3" applyFont="1" applyAlignment="1" applyProtection="1">
      <alignment horizontal="left"/>
      <protection locked="0"/>
    </xf>
    <xf numFmtId="0" fontId="22" fillId="0" borderId="3" xfId="6" applyFont="1" applyBorder="1" applyAlignment="1" applyProtection="1">
      <alignment horizontal="left" vertical="top" wrapText="1"/>
      <protection locked="0"/>
    </xf>
    <xf numFmtId="0" fontId="22" fillId="0" borderId="4" xfId="6" applyFont="1" applyBorder="1" applyAlignment="1" applyProtection="1">
      <alignment horizontal="left" vertical="top"/>
      <protection locked="0"/>
    </xf>
    <xf numFmtId="0" fontId="22" fillId="0" borderId="5" xfId="6" applyFont="1" applyBorder="1" applyAlignment="1" applyProtection="1">
      <alignment horizontal="left" vertical="top"/>
      <protection locked="0"/>
    </xf>
    <xf numFmtId="0" fontId="22" fillId="0" borderId="31" xfId="6" applyFont="1" applyBorder="1" applyAlignment="1" applyProtection="1">
      <alignment horizontal="left" vertical="top"/>
      <protection locked="0"/>
    </xf>
    <xf numFmtId="0" fontId="22" fillId="0" borderId="0" xfId="6" applyFont="1" applyBorder="1" applyAlignment="1" applyProtection="1">
      <alignment horizontal="left" vertical="top"/>
      <protection locked="0"/>
    </xf>
    <xf numFmtId="0" fontId="22" fillId="0" borderId="30" xfId="6" applyFont="1" applyBorder="1" applyAlignment="1" applyProtection="1">
      <alignment horizontal="left" vertical="top"/>
      <protection locked="0"/>
    </xf>
    <xf numFmtId="0" fontId="22" fillId="0" borderId="6" xfId="6" applyFont="1" applyBorder="1" applyAlignment="1" applyProtection="1">
      <alignment horizontal="left" vertical="top"/>
      <protection locked="0"/>
    </xf>
    <xf numFmtId="0" fontId="22" fillId="0" borderId="7" xfId="6" applyFont="1" applyBorder="1" applyAlignment="1" applyProtection="1">
      <alignment horizontal="left" vertical="top"/>
      <protection locked="0"/>
    </xf>
    <xf numFmtId="0" fontId="22" fillId="0" borderId="8" xfId="6" applyFont="1" applyBorder="1" applyAlignment="1" applyProtection="1">
      <alignment horizontal="left" vertical="top"/>
      <protection locked="0"/>
    </xf>
    <xf numFmtId="0" fontId="14" fillId="2" borderId="21" xfId="11" applyFont="1" applyFill="1" applyBorder="1" applyAlignment="1">
      <alignment horizontal="left" vertical="center" wrapText="1"/>
    </xf>
    <xf numFmtId="0" fontId="14" fillId="2" borderId="22" xfId="11" applyFont="1" applyFill="1" applyBorder="1" applyAlignment="1">
      <alignment horizontal="left" vertical="center" wrapText="1"/>
    </xf>
    <xf numFmtId="0" fontId="14" fillId="2" borderId="23" xfId="11" applyFont="1" applyFill="1" applyBorder="1" applyAlignment="1">
      <alignment horizontal="left" vertical="center" wrapText="1"/>
    </xf>
    <xf numFmtId="0" fontId="14" fillId="2" borderId="0" xfId="11" applyFont="1" applyFill="1" applyAlignment="1">
      <alignment horizontal="center" vertical="center"/>
    </xf>
    <xf numFmtId="0" fontId="14" fillId="2" borderId="9" xfId="11" applyFont="1" applyFill="1" applyBorder="1" applyAlignment="1">
      <alignment horizontal="center" vertical="center"/>
    </xf>
    <xf numFmtId="0" fontId="14" fillId="2" borderId="17" xfId="11" applyFont="1" applyFill="1" applyBorder="1" applyAlignment="1">
      <alignment horizontal="left" vertical="center" wrapText="1"/>
    </xf>
    <xf numFmtId="0" fontId="14" fillId="2" borderId="24" xfId="11" applyFont="1" applyFill="1" applyBorder="1" applyAlignment="1">
      <alignment horizontal="left" vertical="center"/>
    </xf>
    <xf numFmtId="0" fontId="14" fillId="2" borderId="42" xfId="11" applyFont="1" applyFill="1" applyBorder="1" applyAlignment="1">
      <alignment horizontal="left" vertical="center"/>
    </xf>
    <xf numFmtId="0" fontId="13" fillId="2" borderId="17" xfId="11" applyFill="1" applyBorder="1" applyAlignment="1">
      <alignment horizontal="left" wrapText="1"/>
    </xf>
    <xf numFmtId="0" fontId="13" fillId="2" borderId="24" xfId="11" applyFill="1" applyBorder="1" applyAlignment="1">
      <alignment horizontal="left" wrapText="1"/>
    </xf>
    <xf numFmtId="0" fontId="13" fillId="2" borderId="25" xfId="11" applyFill="1" applyBorder="1" applyAlignment="1">
      <alignment horizontal="left" wrapText="1"/>
    </xf>
    <xf numFmtId="0" fontId="13" fillId="2" borderId="17" xfId="11" applyFill="1" applyBorder="1" applyAlignment="1">
      <alignment horizontal="left" vertical="center" wrapText="1"/>
    </xf>
    <xf numFmtId="0" fontId="13" fillId="2" borderId="24" xfId="11" applyFill="1" applyBorder="1" applyAlignment="1">
      <alignment horizontal="left" vertical="center"/>
    </xf>
    <xf numFmtId="0" fontId="13" fillId="2" borderId="42" xfId="11" applyFill="1" applyBorder="1" applyAlignment="1">
      <alignment horizontal="left" vertical="center"/>
    </xf>
    <xf numFmtId="9" fontId="15" fillId="2" borderId="18" xfId="11" applyNumberFormat="1" applyFont="1" applyFill="1" applyBorder="1" applyAlignment="1">
      <alignment vertical="center"/>
    </xf>
    <xf numFmtId="0" fontId="14" fillId="2" borderId="11" xfId="11" applyFont="1" applyFill="1" applyBorder="1" applyAlignment="1">
      <alignment vertical="center" wrapText="1"/>
    </xf>
  </cellXfs>
  <cellStyles count="13">
    <cellStyle name="Activity" xfId="6"/>
    <cellStyle name="Hipervínculo" xfId="12" builtinId="8"/>
    <cellStyle name="Label" xfId="5"/>
    <cellStyle name="Normal" xfId="0" builtinId="0"/>
    <cellStyle name="Normal 2" xfId="1"/>
    <cellStyle name="Normal 3" xfId="2"/>
    <cellStyle name="Normal 4" xfId="11"/>
    <cellStyle name="Percent Complete" xfId="7"/>
    <cellStyle name="Period Headers" xfId="9"/>
    <cellStyle name="Period Highlight Control" xfId="4"/>
    <cellStyle name="Porcentaje 2" xfId="10"/>
    <cellStyle name="Project Headers" xfId="8"/>
    <cellStyle name="Título 1 2" xfId="3"/>
  </cellStyles>
  <dxfs count="4">
    <dxf>
      <font>
        <color rgb="FF9C0006"/>
      </font>
      <fill>
        <patternFill>
          <bgColor rgb="FFFFC7CE"/>
        </patternFill>
      </fill>
    </dxf>
    <dxf>
      <font>
        <color theme="9"/>
      </font>
      <fill>
        <patternFill>
          <bgColor rgb="FFFFFF00"/>
        </patternFill>
      </fill>
    </dxf>
    <dxf>
      <font>
        <color theme="3"/>
      </font>
      <fill>
        <patternFill>
          <bgColor rgb="FF00B050"/>
        </patternFill>
      </fill>
    </dxf>
    <dxf>
      <border>
        <top style="thin">
          <color theme="7"/>
        </top>
        <vertical/>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0523469052676274E-2"/>
          <c:y val="0.12246152776000825"/>
          <c:w val="0.91695216023902804"/>
          <c:h val="0.85781946958056599"/>
        </c:manualLayout>
      </c:layout>
      <c:barChart>
        <c:barDir val="bar"/>
        <c:grouping val="stacked"/>
        <c:varyColors val="0"/>
        <c:ser>
          <c:idx val="0"/>
          <c:order val="0"/>
          <c:tx>
            <c:strRef>
              <c:f>'II parte'!$D$7</c:f>
              <c:strCache>
                <c:ptCount val="1"/>
                <c:pt idx="0">
                  <c:v>Fecha de inicio</c:v>
                </c:pt>
              </c:strCache>
            </c:strRef>
          </c:tx>
          <c:spPr>
            <a:noFill/>
          </c:spPr>
          <c:invertIfNegative val="0"/>
          <c:val>
            <c:numRef>
              <c:f>'II parte'!$D$9:$D$13</c:f>
              <c:numCache>
                <c:formatCode>m/d/yyyy</c:formatCode>
                <c:ptCount val="5"/>
                <c:pt idx="0">
                  <c:v>44093</c:v>
                </c:pt>
                <c:pt idx="1">
                  <c:v>44111</c:v>
                </c:pt>
                <c:pt idx="2">
                  <c:v>44127</c:v>
                </c:pt>
                <c:pt idx="3">
                  <c:v>44146</c:v>
                </c:pt>
                <c:pt idx="4">
                  <c:v>44160</c:v>
                </c:pt>
              </c:numCache>
            </c:numRef>
          </c:val>
        </c:ser>
        <c:ser>
          <c:idx val="1"/>
          <c:order val="1"/>
          <c:tx>
            <c:strRef>
              <c:f>'II parte'!$F$7</c:f>
              <c:strCache>
                <c:ptCount val="1"/>
                <c:pt idx="0">
                  <c:v>DURACIÓN</c:v>
                </c:pt>
              </c:strCache>
            </c:strRef>
          </c:tx>
          <c:invertIfNegative val="0"/>
          <c:val>
            <c:numRef>
              <c:f>'II parte'!$F$9:$F$13</c:f>
              <c:numCache>
                <c:formatCode>0.0</c:formatCode>
                <c:ptCount val="5"/>
                <c:pt idx="0">
                  <c:v>15</c:v>
                </c:pt>
                <c:pt idx="1">
                  <c:v>15</c:v>
                </c:pt>
                <c:pt idx="2">
                  <c:v>16</c:v>
                </c:pt>
                <c:pt idx="3">
                  <c:v>11</c:v>
                </c:pt>
                <c:pt idx="4">
                  <c:v>12</c:v>
                </c:pt>
              </c:numCache>
            </c:numRef>
          </c:val>
        </c:ser>
        <c:dLbls>
          <c:showLegendKey val="0"/>
          <c:showVal val="0"/>
          <c:showCatName val="0"/>
          <c:showSerName val="0"/>
          <c:showPercent val="0"/>
          <c:showBubbleSize val="0"/>
        </c:dLbls>
        <c:gapWidth val="51"/>
        <c:overlap val="100"/>
        <c:axId val="206997136"/>
        <c:axId val="99016176"/>
      </c:barChart>
      <c:catAx>
        <c:axId val="206997136"/>
        <c:scaling>
          <c:orientation val="maxMin"/>
        </c:scaling>
        <c:delete val="0"/>
        <c:axPos val="l"/>
        <c:majorTickMark val="out"/>
        <c:minorTickMark val="none"/>
        <c:tickLblPos val="nextTo"/>
        <c:crossAx val="99016176"/>
        <c:crosses val="autoZero"/>
        <c:auto val="1"/>
        <c:lblAlgn val="ctr"/>
        <c:lblOffset val="100"/>
        <c:noMultiLvlLbl val="0"/>
      </c:catAx>
      <c:valAx>
        <c:axId val="99016176"/>
        <c:scaling>
          <c:orientation val="minMax"/>
          <c:min val="43727"/>
        </c:scaling>
        <c:delete val="0"/>
        <c:axPos val="t"/>
        <c:majorGridlines/>
        <c:numFmt formatCode="dd/mm" sourceLinked="0"/>
        <c:majorTickMark val="out"/>
        <c:minorTickMark val="none"/>
        <c:tickLblPos val="nextTo"/>
        <c:crossAx val="206997136"/>
        <c:crosses val="autoZero"/>
        <c:crossBetween val="between"/>
        <c:majorUnit val="20"/>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8</xdr:col>
      <xdr:colOff>190501</xdr:colOff>
      <xdr:row>6</xdr:row>
      <xdr:rowOff>236537</xdr:rowOff>
    </xdr:from>
    <xdr:to>
      <xdr:col>28</xdr:col>
      <xdr:colOff>55035</xdr:colOff>
      <xdr:row>13</xdr:row>
      <xdr:rowOff>63500</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rgutierrez@cnfl.go.cr" TargetMode="External"/><Relationship Id="rId3" Type="http://schemas.openxmlformats.org/officeDocument/2006/relationships/hyperlink" Target="mailto:ggodinez@cnfl.go.cr" TargetMode="External"/><Relationship Id="rId7" Type="http://schemas.openxmlformats.org/officeDocument/2006/relationships/hyperlink" Target="mailto:smora@cnfl.go.cr" TargetMode="External"/><Relationship Id="rId2" Type="http://schemas.openxmlformats.org/officeDocument/2006/relationships/hyperlink" Target="mailto:pgonzalez@cnfl.go.cr" TargetMode="External"/><Relationship Id="rId1" Type="http://schemas.openxmlformats.org/officeDocument/2006/relationships/hyperlink" Target="mailto:agonzalez@cnfl.go.cr" TargetMode="External"/><Relationship Id="rId6" Type="http://schemas.openxmlformats.org/officeDocument/2006/relationships/hyperlink" Target="mailto:yzamora@cnfl.go.cr" TargetMode="External"/><Relationship Id="rId11" Type="http://schemas.openxmlformats.org/officeDocument/2006/relationships/printerSettings" Target="../printerSettings/printerSettings1.bin"/><Relationship Id="rId5" Type="http://schemas.openxmlformats.org/officeDocument/2006/relationships/hyperlink" Target="mailto:scastillo@cnfl.go.cr" TargetMode="External"/><Relationship Id="rId10" Type="http://schemas.openxmlformats.org/officeDocument/2006/relationships/hyperlink" Target="mailto:dicomer@cnfl.go.cr" TargetMode="External"/><Relationship Id="rId4" Type="http://schemas.openxmlformats.org/officeDocument/2006/relationships/hyperlink" Target="mailto:mvargas@cnfl.go.cr" TargetMode="External"/><Relationship Id="rId9" Type="http://schemas.openxmlformats.org/officeDocument/2006/relationships/hyperlink" Target="mailto:amarchena@cnfl.go.cr"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F39"/>
  <sheetViews>
    <sheetView workbookViewId="0">
      <selection activeCell="D13" sqref="D13:F13"/>
    </sheetView>
  </sheetViews>
  <sheetFormatPr baseColWidth="10" defaultRowHeight="12.75" x14ac:dyDescent="0.2"/>
  <cols>
    <col min="1" max="2" width="3.140625" style="1" customWidth="1"/>
    <col min="3" max="3" width="55.42578125" style="1" customWidth="1"/>
    <col min="4" max="4" width="38" style="1" customWidth="1"/>
    <col min="5" max="5" width="24.42578125" style="1" customWidth="1"/>
    <col min="6" max="6" width="46" style="1" customWidth="1"/>
    <col min="7" max="16384" width="11.42578125" style="1"/>
  </cols>
  <sheetData>
    <row r="1" spans="3:6" ht="13.5" thickBot="1" x14ac:dyDescent="0.25"/>
    <row r="2" spans="3:6" ht="15.75" thickBot="1" x14ac:dyDescent="0.25">
      <c r="C2" s="103" t="s">
        <v>14</v>
      </c>
      <c r="D2" s="104"/>
      <c r="E2" s="104"/>
      <c r="F2" s="105"/>
    </row>
    <row r="3" spans="3:6" ht="15.75" thickBot="1" x14ac:dyDescent="0.25">
      <c r="C3" s="19" t="s">
        <v>15</v>
      </c>
      <c r="D3" s="77" t="s">
        <v>98</v>
      </c>
      <c r="E3" s="78"/>
      <c r="F3" s="79"/>
    </row>
    <row r="4" spans="3:6" ht="15.75" thickBot="1" x14ac:dyDescent="0.25">
      <c r="C4" s="19" t="s">
        <v>16</v>
      </c>
      <c r="D4" s="77" t="s">
        <v>31</v>
      </c>
      <c r="E4" s="78"/>
      <c r="F4" s="79"/>
    </row>
    <row r="5" spans="3:6" ht="15.75" thickBot="1" x14ac:dyDescent="0.25">
      <c r="C5" s="19" t="s">
        <v>17</v>
      </c>
      <c r="D5" s="77" t="s">
        <v>46</v>
      </c>
      <c r="E5" s="78"/>
      <c r="F5" s="79"/>
    </row>
    <row r="6" spans="3:6" ht="15" thickBot="1" x14ac:dyDescent="0.25">
      <c r="C6" s="106" t="s">
        <v>18</v>
      </c>
      <c r="D6" s="109" t="s">
        <v>60</v>
      </c>
      <c r="E6" s="110"/>
      <c r="F6" s="111"/>
    </row>
    <row r="7" spans="3:6" ht="15" thickBot="1" x14ac:dyDescent="0.25">
      <c r="C7" s="107"/>
      <c r="D7" s="109" t="s">
        <v>48</v>
      </c>
      <c r="E7" s="110"/>
      <c r="F7" s="111"/>
    </row>
    <row r="8" spans="3:6" ht="15" thickBot="1" x14ac:dyDescent="0.25">
      <c r="C8" s="107"/>
      <c r="D8" s="77" t="s">
        <v>49</v>
      </c>
      <c r="E8" s="78"/>
      <c r="F8" s="79"/>
    </row>
    <row r="9" spans="3:6" ht="15" thickBot="1" x14ac:dyDescent="0.25">
      <c r="C9" s="107"/>
      <c r="D9" s="77" t="s">
        <v>50</v>
      </c>
      <c r="E9" s="78"/>
      <c r="F9" s="79"/>
    </row>
    <row r="10" spans="3:6" ht="15" thickBot="1" x14ac:dyDescent="0.25">
      <c r="C10" s="107"/>
      <c r="D10" s="77" t="s">
        <v>51</v>
      </c>
      <c r="E10" s="78"/>
      <c r="F10" s="79"/>
    </row>
    <row r="11" spans="3:6" ht="15" thickBot="1" x14ac:dyDescent="0.25">
      <c r="C11" s="107"/>
      <c r="D11" s="77" t="s">
        <v>52</v>
      </c>
      <c r="E11" s="78"/>
      <c r="F11" s="79"/>
    </row>
    <row r="12" spans="3:6" ht="15" thickBot="1" x14ac:dyDescent="0.25">
      <c r="C12" s="108"/>
      <c r="D12" s="77" t="s">
        <v>53</v>
      </c>
      <c r="E12" s="78"/>
      <c r="F12" s="79"/>
    </row>
    <row r="13" spans="3:6" ht="30.75" thickBot="1" x14ac:dyDescent="0.25">
      <c r="C13" s="20" t="s">
        <v>19</v>
      </c>
      <c r="D13" s="77" t="s">
        <v>98</v>
      </c>
      <c r="E13" s="78"/>
      <c r="F13" s="79"/>
    </row>
    <row r="14" spans="3:6" ht="15.75" thickBot="1" x14ac:dyDescent="0.25">
      <c r="C14" s="80" t="s">
        <v>20</v>
      </c>
      <c r="D14" s="81"/>
      <c r="E14" s="82"/>
      <c r="F14" s="73" t="s">
        <v>21</v>
      </c>
    </row>
    <row r="15" spans="3:6" ht="65.25" customHeight="1" thickBot="1" x14ac:dyDescent="0.25">
      <c r="C15" s="86" t="s">
        <v>54</v>
      </c>
      <c r="D15" s="87"/>
      <c r="E15" s="88"/>
      <c r="F15" s="74" t="s">
        <v>116</v>
      </c>
    </row>
    <row r="16" spans="3:6" ht="53.25" customHeight="1" thickBot="1" x14ac:dyDescent="0.25">
      <c r="C16" s="83" t="s">
        <v>90</v>
      </c>
      <c r="D16" s="84"/>
      <c r="E16" s="85"/>
      <c r="F16" s="74" t="s">
        <v>115</v>
      </c>
    </row>
    <row r="17" spans="3:6" ht="15.75" thickBot="1" x14ac:dyDescent="0.25">
      <c r="C17" s="80" t="s">
        <v>55</v>
      </c>
      <c r="D17" s="81"/>
      <c r="E17" s="82"/>
      <c r="F17" s="21" t="s">
        <v>21</v>
      </c>
    </row>
    <row r="18" spans="3:6" ht="44.25" customHeight="1" thickBot="1" x14ac:dyDescent="0.25">
      <c r="C18" s="86" t="s">
        <v>117</v>
      </c>
      <c r="D18" s="87"/>
      <c r="E18" s="99"/>
      <c r="F18" s="74" t="s">
        <v>120</v>
      </c>
    </row>
    <row r="19" spans="3:6" ht="40.5" customHeight="1" thickBot="1" x14ac:dyDescent="0.25">
      <c r="C19" s="86" t="s">
        <v>118</v>
      </c>
      <c r="D19" s="87"/>
      <c r="E19" s="88"/>
      <c r="F19" s="74" t="s">
        <v>119</v>
      </c>
    </row>
    <row r="20" spans="3:6" ht="44.25" customHeight="1" thickBot="1" x14ac:dyDescent="0.25">
      <c r="C20" s="100" t="s">
        <v>124</v>
      </c>
      <c r="D20" s="101"/>
      <c r="E20" s="102"/>
      <c r="F20" s="74" t="s">
        <v>121</v>
      </c>
    </row>
    <row r="21" spans="3:6" ht="49.5" customHeight="1" thickBot="1" x14ac:dyDescent="0.25">
      <c r="C21" s="96" t="s">
        <v>105</v>
      </c>
      <c r="D21" s="97"/>
      <c r="E21" s="98"/>
      <c r="F21" s="74" t="s">
        <v>122</v>
      </c>
    </row>
    <row r="22" spans="3:6" ht="36" customHeight="1" thickBot="1" x14ac:dyDescent="0.25">
      <c r="C22" s="96" t="s">
        <v>104</v>
      </c>
      <c r="D22" s="97"/>
      <c r="E22" s="98"/>
      <c r="F22" s="74" t="s">
        <v>123</v>
      </c>
    </row>
    <row r="23" spans="3:6" ht="15.75" thickBot="1" x14ac:dyDescent="0.25">
      <c r="C23" s="19" t="s">
        <v>22</v>
      </c>
      <c r="D23" s="77" t="s">
        <v>139</v>
      </c>
      <c r="E23" s="78"/>
      <c r="F23" s="79"/>
    </row>
    <row r="24" spans="3:6" ht="15.75" thickBot="1" x14ac:dyDescent="0.25">
      <c r="C24" s="19" t="s">
        <v>23</v>
      </c>
      <c r="D24" s="77" t="s">
        <v>32</v>
      </c>
      <c r="E24" s="78"/>
      <c r="F24" s="79"/>
    </row>
    <row r="25" spans="3:6" ht="15.75" thickBot="1" x14ac:dyDescent="0.25">
      <c r="C25" s="19" t="s">
        <v>24</v>
      </c>
      <c r="D25" s="77" t="s">
        <v>33</v>
      </c>
      <c r="E25" s="78"/>
      <c r="F25" s="79"/>
    </row>
    <row r="26" spans="3:6" ht="15.75" thickBot="1" x14ac:dyDescent="0.25">
      <c r="C26" s="19" t="s">
        <v>25</v>
      </c>
      <c r="D26" s="77" t="s">
        <v>61</v>
      </c>
      <c r="E26" s="78"/>
      <c r="F26" s="79"/>
    </row>
    <row r="27" spans="3:6" ht="15.75" thickBot="1" x14ac:dyDescent="0.25">
      <c r="C27" s="89" t="s">
        <v>27</v>
      </c>
      <c r="D27" s="90"/>
      <c r="E27" s="91"/>
      <c r="F27" s="92"/>
    </row>
    <row r="28" spans="3:6" ht="15.75" thickBot="1" x14ac:dyDescent="0.3">
      <c r="C28" s="49" t="s">
        <v>26</v>
      </c>
      <c r="D28" s="50" t="s">
        <v>56</v>
      </c>
      <c r="E28" s="51" t="s">
        <v>57</v>
      </c>
      <c r="F28" s="52" t="s">
        <v>58</v>
      </c>
    </row>
    <row r="29" spans="3:6" ht="15" thickBot="1" x14ac:dyDescent="0.25">
      <c r="C29" s="69" t="s">
        <v>64</v>
      </c>
      <c r="D29" s="66" t="s">
        <v>101</v>
      </c>
      <c r="E29" s="76" t="s">
        <v>103</v>
      </c>
      <c r="F29" s="67" t="s">
        <v>102</v>
      </c>
    </row>
    <row r="30" spans="3:6" ht="15" thickBot="1" x14ac:dyDescent="0.25">
      <c r="C30" s="71" t="s">
        <v>100</v>
      </c>
      <c r="D30" s="55" t="s">
        <v>111</v>
      </c>
      <c r="E30" s="76" t="s">
        <v>113</v>
      </c>
      <c r="F30" s="72" t="s">
        <v>112</v>
      </c>
    </row>
    <row r="31" spans="3:6" ht="15" thickBot="1" x14ac:dyDescent="0.25">
      <c r="C31" s="65" t="s">
        <v>100</v>
      </c>
      <c r="D31" s="66" t="s">
        <v>92</v>
      </c>
      <c r="E31" s="76" t="s">
        <v>91</v>
      </c>
      <c r="F31" s="68" t="s">
        <v>129</v>
      </c>
    </row>
    <row r="32" spans="3:6" ht="15" thickBot="1" x14ac:dyDescent="0.25">
      <c r="C32" s="53" t="s">
        <v>66</v>
      </c>
      <c r="D32" s="66" t="s">
        <v>65</v>
      </c>
      <c r="E32" s="75" t="s">
        <v>75</v>
      </c>
      <c r="F32" s="56" t="s">
        <v>130</v>
      </c>
    </row>
    <row r="33" spans="3:6" ht="29.25" thickBot="1" x14ac:dyDescent="0.25">
      <c r="C33" s="53" t="s">
        <v>67</v>
      </c>
      <c r="D33" s="54" t="s">
        <v>93</v>
      </c>
      <c r="E33" s="75" t="s">
        <v>94</v>
      </c>
      <c r="F33" s="56" t="s">
        <v>131</v>
      </c>
    </row>
    <row r="34" spans="3:6" ht="15" thickBot="1" x14ac:dyDescent="0.25">
      <c r="C34" s="53" t="s">
        <v>68</v>
      </c>
      <c r="D34" s="54" t="s">
        <v>127</v>
      </c>
      <c r="E34" s="75" t="s">
        <v>128</v>
      </c>
      <c r="F34" s="56" t="s">
        <v>138</v>
      </c>
    </row>
    <row r="35" spans="3:6" ht="15" thickBot="1" x14ac:dyDescent="0.25">
      <c r="C35" s="53" t="s">
        <v>69</v>
      </c>
      <c r="D35" s="54" t="s">
        <v>62</v>
      </c>
      <c r="E35" s="75" t="s">
        <v>63</v>
      </c>
      <c r="F35" s="56" t="s">
        <v>132</v>
      </c>
    </row>
    <row r="36" spans="3:6" ht="15" thickBot="1" x14ac:dyDescent="0.25">
      <c r="C36" s="53" t="s">
        <v>70</v>
      </c>
      <c r="D36" s="54" t="s">
        <v>125</v>
      </c>
      <c r="E36" s="75" t="s">
        <v>126</v>
      </c>
      <c r="F36" s="56" t="s">
        <v>133</v>
      </c>
    </row>
    <row r="37" spans="3:6" ht="15" thickBot="1" x14ac:dyDescent="0.25">
      <c r="C37" s="53" t="s">
        <v>71</v>
      </c>
      <c r="D37" s="54" t="s">
        <v>137</v>
      </c>
      <c r="E37" s="75" t="s">
        <v>135</v>
      </c>
      <c r="F37" s="56" t="s">
        <v>134</v>
      </c>
    </row>
    <row r="38" spans="3:6" ht="15" thickBot="1" x14ac:dyDescent="0.25">
      <c r="C38" s="53" t="s">
        <v>72</v>
      </c>
      <c r="D38" s="54" t="s">
        <v>73</v>
      </c>
      <c r="E38" s="75" t="s">
        <v>74</v>
      </c>
      <c r="F38" s="56" t="s">
        <v>136</v>
      </c>
    </row>
    <row r="39" spans="3:6" ht="15.75" thickBot="1" x14ac:dyDescent="0.25">
      <c r="C39" s="93" t="s">
        <v>59</v>
      </c>
      <c r="D39" s="94"/>
      <c r="E39" s="94"/>
      <c r="F39" s="95"/>
    </row>
  </sheetData>
  <mergeCells count="28">
    <mergeCell ref="C2:F2"/>
    <mergeCell ref="D3:F3"/>
    <mergeCell ref="D4:F4"/>
    <mergeCell ref="D5:F5"/>
    <mergeCell ref="C6:C12"/>
    <mergeCell ref="D6:F6"/>
    <mergeCell ref="D7:F7"/>
    <mergeCell ref="D8:F8"/>
    <mergeCell ref="D9:F9"/>
    <mergeCell ref="D10:F10"/>
    <mergeCell ref="D11:F11"/>
    <mergeCell ref="D12:F12"/>
    <mergeCell ref="C39:F39"/>
    <mergeCell ref="C17:E17"/>
    <mergeCell ref="C21:E21"/>
    <mergeCell ref="D23:F23"/>
    <mergeCell ref="D24:F24"/>
    <mergeCell ref="D25:F25"/>
    <mergeCell ref="D26:F26"/>
    <mergeCell ref="C18:E18"/>
    <mergeCell ref="C20:E20"/>
    <mergeCell ref="C19:E19"/>
    <mergeCell ref="C22:E22"/>
    <mergeCell ref="D13:F13"/>
    <mergeCell ref="C14:E14"/>
    <mergeCell ref="C16:E16"/>
    <mergeCell ref="C15:E15"/>
    <mergeCell ref="C27:F27"/>
  </mergeCells>
  <hyperlinks>
    <hyperlink ref="E29" r:id="rId1"/>
    <hyperlink ref="E36" r:id="rId2"/>
    <hyperlink ref="E35" r:id="rId3"/>
    <hyperlink ref="E34" r:id="rId4"/>
    <hyperlink ref="E33" r:id="rId5"/>
    <hyperlink ref="E38" r:id="rId6"/>
    <hyperlink ref="E37" r:id="rId7"/>
    <hyperlink ref="E32" r:id="rId8"/>
    <hyperlink ref="E31" r:id="rId9"/>
    <hyperlink ref="E30" r:id="rId10"/>
  </hyperlinks>
  <pageMargins left="0.7" right="0.7" top="0.75" bottom="0.75" header="0.3" footer="0.3"/>
  <pageSetup orientation="portrait"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7"/>
  <sheetViews>
    <sheetView topLeftCell="A2" workbookViewId="0">
      <selection activeCell="A15" sqref="A15:I15"/>
    </sheetView>
  </sheetViews>
  <sheetFormatPr baseColWidth="10" defaultRowHeight="12.75" x14ac:dyDescent="0.2"/>
  <cols>
    <col min="1" max="4" width="11.42578125" style="1"/>
    <col min="5" max="5" width="9.140625" style="1" customWidth="1"/>
    <col min="6" max="16384" width="11.42578125" style="1"/>
  </cols>
  <sheetData>
    <row r="1" spans="1:11" ht="25.5" customHeight="1" x14ac:dyDescent="0.2">
      <c r="A1" s="138" t="s">
        <v>0</v>
      </c>
      <c r="B1" s="138"/>
      <c r="C1" s="138"/>
      <c r="D1" s="138"/>
      <c r="E1" s="138"/>
      <c r="F1" s="138"/>
      <c r="G1" s="138"/>
      <c r="H1" s="138"/>
      <c r="I1" s="138"/>
    </row>
    <row r="2" spans="1:11" x14ac:dyDescent="0.2">
      <c r="A2" s="142"/>
      <c r="B2" s="142"/>
      <c r="C2" s="142"/>
      <c r="D2" s="142"/>
      <c r="E2" s="142"/>
      <c r="F2" s="142"/>
      <c r="G2" s="142"/>
      <c r="H2" s="142"/>
      <c r="I2" s="142"/>
    </row>
    <row r="3" spans="1:11" ht="16.5" customHeight="1" x14ac:dyDescent="0.2">
      <c r="A3" s="137" t="s">
        <v>99</v>
      </c>
      <c r="B3" s="137"/>
      <c r="C3" s="137"/>
      <c r="D3" s="137"/>
      <c r="E3" s="137"/>
      <c r="F3" s="137"/>
      <c r="G3" s="137"/>
      <c r="H3" s="137"/>
      <c r="I3" s="137"/>
    </row>
    <row r="4" spans="1:11" ht="48.75" customHeight="1" x14ac:dyDescent="0.2">
      <c r="A4" s="137"/>
      <c r="B4" s="137"/>
      <c r="C4" s="137"/>
      <c r="D4" s="137"/>
      <c r="E4" s="137"/>
      <c r="F4" s="137"/>
      <c r="G4" s="137"/>
      <c r="H4" s="137"/>
      <c r="I4" s="137"/>
    </row>
    <row r="5" spans="1:11" x14ac:dyDescent="0.2">
      <c r="A5" s="119"/>
      <c r="B5" s="119"/>
      <c r="C5" s="119"/>
      <c r="D5" s="119"/>
      <c r="E5" s="119"/>
      <c r="F5" s="119"/>
      <c r="G5" s="119"/>
      <c r="H5" s="119"/>
      <c r="I5" s="119"/>
    </row>
    <row r="6" spans="1:11" ht="12.75" customHeight="1" x14ac:dyDescent="0.2">
      <c r="A6" s="120" t="s">
        <v>109</v>
      </c>
      <c r="B6" s="121"/>
      <c r="C6" s="121"/>
      <c r="D6" s="121"/>
      <c r="E6" s="121"/>
      <c r="F6" s="121"/>
      <c r="G6" s="121"/>
      <c r="H6" s="121"/>
      <c r="I6" s="122"/>
      <c r="K6" s="2"/>
    </row>
    <row r="7" spans="1:11" ht="11.25" customHeight="1" x14ac:dyDescent="0.2">
      <c r="A7" s="139"/>
      <c r="B7" s="140"/>
      <c r="C7" s="140"/>
      <c r="D7" s="140"/>
      <c r="E7" s="140"/>
      <c r="F7" s="140"/>
      <c r="G7" s="140"/>
      <c r="H7" s="140"/>
      <c r="I7" s="141"/>
    </row>
    <row r="8" spans="1:11" ht="21.75" customHeight="1" x14ac:dyDescent="0.2">
      <c r="A8" s="139"/>
      <c r="B8" s="140"/>
      <c r="C8" s="140"/>
      <c r="D8" s="140"/>
      <c r="E8" s="140"/>
      <c r="F8" s="140"/>
      <c r="G8" s="140"/>
      <c r="H8" s="140"/>
      <c r="I8" s="141"/>
      <c r="K8" s="3"/>
    </row>
    <row r="9" spans="1:11" ht="12.75" customHeight="1" x14ac:dyDescent="0.2">
      <c r="A9" s="120" t="s">
        <v>47</v>
      </c>
      <c r="B9" s="121"/>
      <c r="C9" s="121"/>
      <c r="D9" s="121"/>
      <c r="E9" s="121"/>
      <c r="F9" s="121"/>
      <c r="G9" s="121"/>
      <c r="H9" s="121"/>
      <c r="I9" s="122"/>
    </row>
    <row r="10" spans="1:11" ht="30" customHeight="1" x14ac:dyDescent="0.25">
      <c r="A10" s="123"/>
      <c r="B10" s="124"/>
      <c r="C10" s="124"/>
      <c r="D10" s="124"/>
      <c r="E10" s="124"/>
      <c r="F10" s="124"/>
      <c r="G10" s="124"/>
      <c r="H10" s="124"/>
      <c r="I10" s="125"/>
      <c r="K10" s="5"/>
    </row>
    <row r="11" spans="1:11" x14ac:dyDescent="0.2">
      <c r="A11" s="119"/>
      <c r="B11" s="119"/>
      <c r="C11" s="119"/>
      <c r="D11" s="119"/>
      <c r="E11" s="119"/>
      <c r="F11" s="119"/>
      <c r="G11" s="119"/>
      <c r="H11" s="119"/>
      <c r="I11" s="119"/>
    </row>
    <row r="12" spans="1:11" ht="13.5" customHeight="1" x14ac:dyDescent="0.2">
      <c r="A12" s="137" t="s">
        <v>2</v>
      </c>
      <c r="B12" s="137"/>
      <c r="C12" s="137"/>
      <c r="D12" s="137"/>
      <c r="E12" s="119"/>
      <c r="F12" s="126" t="s">
        <v>1</v>
      </c>
      <c r="G12" s="127"/>
      <c r="H12" s="127"/>
      <c r="I12" s="128"/>
      <c r="K12" s="2"/>
    </row>
    <row r="13" spans="1:11" ht="19.5" customHeight="1" x14ac:dyDescent="0.2">
      <c r="A13" s="129" t="s">
        <v>3</v>
      </c>
      <c r="B13" s="129"/>
      <c r="C13" s="15" t="s">
        <v>4</v>
      </c>
      <c r="D13" s="16" t="s">
        <v>5</v>
      </c>
      <c r="E13" s="119"/>
      <c r="F13" s="130" t="s">
        <v>110</v>
      </c>
      <c r="G13" s="131"/>
      <c r="H13" s="131"/>
      <c r="I13" s="132"/>
      <c r="K13" s="4"/>
    </row>
    <row r="14" spans="1:11" ht="35.25" customHeight="1" x14ac:dyDescent="0.2">
      <c r="A14" s="136">
        <v>44093</v>
      </c>
      <c r="B14" s="136"/>
      <c r="C14" s="17">
        <v>44172</v>
      </c>
      <c r="D14" s="18">
        <f>+C14-A14</f>
        <v>79</v>
      </c>
      <c r="E14" s="119"/>
      <c r="F14" s="133"/>
      <c r="G14" s="134"/>
      <c r="H14" s="134"/>
      <c r="I14" s="135"/>
      <c r="K14" s="4"/>
    </row>
    <row r="15" spans="1:11" x14ac:dyDescent="0.2">
      <c r="A15" s="119"/>
      <c r="B15" s="119"/>
      <c r="C15" s="119"/>
      <c r="D15" s="119"/>
      <c r="E15" s="119"/>
      <c r="F15" s="119"/>
      <c r="G15" s="119"/>
      <c r="H15" s="119"/>
      <c r="I15" s="119"/>
    </row>
    <row r="16" spans="1:11" x14ac:dyDescent="0.2">
      <c r="A16" s="120" t="s">
        <v>34</v>
      </c>
      <c r="B16" s="121"/>
      <c r="C16" s="121"/>
      <c r="D16" s="121"/>
      <c r="E16" s="121"/>
      <c r="F16" s="121"/>
      <c r="G16" s="121"/>
      <c r="H16" s="121"/>
      <c r="I16" s="122"/>
      <c r="K16" s="2"/>
    </row>
    <row r="17" spans="1:11" ht="39.75" customHeight="1" x14ac:dyDescent="0.2">
      <c r="A17" s="123"/>
      <c r="B17" s="124"/>
      <c r="C17" s="124"/>
      <c r="D17" s="124"/>
      <c r="E17" s="124"/>
      <c r="F17" s="124"/>
      <c r="G17" s="124"/>
      <c r="H17" s="124"/>
      <c r="I17" s="125"/>
      <c r="K17" s="4"/>
    </row>
    <row r="18" spans="1:11" x14ac:dyDescent="0.2">
      <c r="A18" s="119"/>
      <c r="B18" s="119"/>
      <c r="C18" s="119"/>
      <c r="D18" s="119"/>
      <c r="E18" s="119"/>
      <c r="F18" s="119"/>
      <c r="G18" s="119"/>
      <c r="H18" s="119"/>
      <c r="I18" s="119"/>
    </row>
    <row r="19" spans="1:11" x14ac:dyDescent="0.2">
      <c r="A19" s="120" t="s">
        <v>35</v>
      </c>
      <c r="B19" s="121"/>
      <c r="C19" s="121"/>
      <c r="D19" s="121"/>
      <c r="E19" s="121"/>
      <c r="F19" s="121"/>
      <c r="G19" s="121"/>
      <c r="H19" s="121"/>
      <c r="I19" s="122"/>
      <c r="K19" s="2"/>
    </row>
    <row r="20" spans="1:11" ht="18.75" x14ac:dyDescent="0.2">
      <c r="A20" s="123"/>
      <c r="B20" s="124"/>
      <c r="C20" s="124"/>
      <c r="D20" s="124"/>
      <c r="E20" s="124"/>
      <c r="F20" s="124"/>
      <c r="G20" s="124"/>
      <c r="H20" s="124"/>
      <c r="I20" s="125"/>
      <c r="K20" s="4"/>
    </row>
    <row r="21" spans="1:11" x14ac:dyDescent="0.2">
      <c r="A21" s="119"/>
      <c r="B21" s="119"/>
      <c r="C21" s="119"/>
      <c r="D21" s="119"/>
      <c r="E21" s="119"/>
      <c r="F21" s="119"/>
      <c r="G21" s="119"/>
      <c r="H21" s="119"/>
      <c r="I21" s="119"/>
    </row>
    <row r="22" spans="1:11" ht="18.75" x14ac:dyDescent="0.2">
      <c r="A22" s="120" t="s">
        <v>108</v>
      </c>
      <c r="B22" s="121"/>
      <c r="C22" s="121"/>
      <c r="D22" s="121"/>
      <c r="E22" s="121"/>
      <c r="F22" s="121"/>
      <c r="G22" s="121"/>
      <c r="H22" s="121"/>
      <c r="I22" s="122"/>
      <c r="K22" s="4"/>
    </row>
    <row r="23" spans="1:11" ht="87" customHeight="1" x14ac:dyDescent="0.2">
      <c r="A23" s="123"/>
      <c r="B23" s="124"/>
      <c r="C23" s="124"/>
      <c r="D23" s="124"/>
      <c r="E23" s="124"/>
      <c r="F23" s="124"/>
      <c r="G23" s="124"/>
      <c r="H23" s="124"/>
      <c r="I23" s="125"/>
    </row>
    <row r="24" spans="1:11" x14ac:dyDescent="0.2">
      <c r="A24" s="119"/>
      <c r="B24" s="119"/>
      <c r="C24" s="119"/>
      <c r="D24" s="119"/>
      <c r="E24" s="119"/>
      <c r="F24" s="119"/>
      <c r="G24" s="119"/>
      <c r="H24" s="119"/>
      <c r="I24" s="119"/>
    </row>
    <row r="25" spans="1:11" ht="19.5" customHeight="1" x14ac:dyDescent="0.2">
      <c r="A25" s="112" t="s">
        <v>36</v>
      </c>
      <c r="B25" s="113"/>
      <c r="C25" s="113"/>
      <c r="D25" s="113"/>
      <c r="E25" s="113"/>
      <c r="F25" s="113"/>
      <c r="G25" s="113"/>
      <c r="H25" s="113"/>
      <c r="I25" s="114"/>
    </row>
    <row r="26" spans="1:11" ht="22.5" customHeight="1" x14ac:dyDescent="0.2">
      <c r="A26" s="115"/>
      <c r="B26" s="116"/>
      <c r="C26" s="116"/>
      <c r="D26" s="116"/>
      <c r="E26" s="116"/>
      <c r="F26" s="116"/>
      <c r="G26" s="116"/>
      <c r="H26" s="116"/>
      <c r="I26" s="117"/>
    </row>
    <row r="27" spans="1:11" x14ac:dyDescent="0.2">
      <c r="A27" s="118"/>
      <c r="B27" s="118"/>
      <c r="C27" s="118"/>
      <c r="D27" s="118"/>
      <c r="E27" s="118"/>
      <c r="F27" s="118"/>
      <c r="G27" s="118"/>
      <c r="H27" s="118"/>
      <c r="I27" s="118"/>
    </row>
  </sheetData>
  <mergeCells count="22">
    <mergeCell ref="A1:I1"/>
    <mergeCell ref="A3:I4"/>
    <mergeCell ref="A6:I8"/>
    <mergeCell ref="A5:I5"/>
    <mergeCell ref="A2:I2"/>
    <mergeCell ref="A9:I10"/>
    <mergeCell ref="A16:I17"/>
    <mergeCell ref="A19:I20"/>
    <mergeCell ref="A15:I15"/>
    <mergeCell ref="A18:I18"/>
    <mergeCell ref="E12:E14"/>
    <mergeCell ref="A11:I11"/>
    <mergeCell ref="F12:I12"/>
    <mergeCell ref="A13:B13"/>
    <mergeCell ref="F13:I14"/>
    <mergeCell ref="A14:B14"/>
    <mergeCell ref="A12:D12"/>
    <mergeCell ref="A25:I26"/>
    <mergeCell ref="A27:I27"/>
    <mergeCell ref="A24:I24"/>
    <mergeCell ref="A21:I21"/>
    <mergeCell ref="A22:I23"/>
  </mergeCells>
  <pageMargins left="0.11811023622047245" right="0.11811023622047245" top="0.74803149606299213" bottom="0.74803149606299213" header="0.31496062992125984" footer="0.31496062992125984"/>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23"/>
  <sheetViews>
    <sheetView showGridLines="0" zoomScale="80" zoomScaleNormal="80" workbookViewId="0">
      <selection activeCell="E14" sqref="E14"/>
    </sheetView>
  </sheetViews>
  <sheetFormatPr baseColWidth="10" defaultColWidth="3.140625" defaultRowHeight="16.5" x14ac:dyDescent="0.25"/>
  <cols>
    <col min="1" max="1" width="3" style="24" customWidth="1"/>
    <col min="2" max="2" width="91.140625" style="27" customWidth="1"/>
    <col min="3" max="3" width="54.85546875" style="27" customWidth="1"/>
    <col min="4" max="4" width="17.42578125" style="27" customWidth="1"/>
    <col min="5" max="5" width="16.5703125" style="27" customWidth="1"/>
    <col min="6" max="6" width="15.5703125" style="26" customWidth="1"/>
    <col min="7" max="7" width="13.28515625" style="26" customWidth="1"/>
    <col min="8" max="8" width="13.140625" style="26" customWidth="1"/>
    <col min="9" max="9" width="13.28515625" style="26" customWidth="1"/>
    <col min="10" max="10" width="36.7109375" style="25" customWidth="1"/>
    <col min="11" max="16384" width="3.140625" style="24"/>
  </cols>
  <sheetData>
    <row r="1" spans="1:28" x14ac:dyDescent="0.25">
      <c r="B1" s="24"/>
    </row>
    <row r="2" spans="1:28" ht="14.25" x14ac:dyDescent="0.2">
      <c r="B2" s="143" t="s">
        <v>140</v>
      </c>
      <c r="C2" s="144"/>
      <c r="D2" s="144"/>
      <c r="E2" s="144"/>
      <c r="F2" s="144"/>
      <c r="G2" s="144"/>
      <c r="H2" s="144"/>
      <c r="I2" s="144"/>
      <c r="J2" s="144"/>
    </row>
    <row r="3" spans="1:28" ht="21" customHeight="1" x14ac:dyDescent="0.2">
      <c r="B3" s="144"/>
      <c r="C3" s="144"/>
      <c r="D3" s="144"/>
      <c r="E3" s="144"/>
      <c r="F3" s="144"/>
      <c r="G3" s="144"/>
      <c r="H3" s="144"/>
      <c r="I3" s="144"/>
      <c r="J3" s="144"/>
    </row>
    <row r="4" spans="1:28" ht="18.75" customHeight="1" x14ac:dyDescent="0.2">
      <c r="B4" s="144"/>
      <c r="C4" s="144"/>
      <c r="D4" s="144"/>
      <c r="E4" s="144"/>
      <c r="F4" s="144"/>
      <c r="G4" s="144"/>
      <c r="H4" s="144"/>
      <c r="I4" s="144"/>
      <c r="J4" s="144"/>
    </row>
    <row r="6" spans="1:28" ht="14.25" x14ac:dyDescent="0.2">
      <c r="A6" s="48"/>
      <c r="B6" s="47"/>
      <c r="C6" s="47"/>
      <c r="D6" s="47"/>
      <c r="E6" s="47"/>
      <c r="F6" s="47"/>
      <c r="G6" s="47"/>
      <c r="H6" s="47"/>
      <c r="I6" s="47"/>
      <c r="J6" s="46"/>
    </row>
    <row r="7" spans="1:28" s="39" customFormat="1" ht="25.5" customHeight="1" x14ac:dyDescent="0.2">
      <c r="A7" s="45" t="s">
        <v>45</v>
      </c>
      <c r="B7" s="43" t="s">
        <v>44</v>
      </c>
      <c r="C7" s="43" t="s">
        <v>43</v>
      </c>
      <c r="D7" s="70" t="s">
        <v>42</v>
      </c>
      <c r="E7" s="44" t="s">
        <v>41</v>
      </c>
      <c r="F7" s="43" t="s">
        <v>40</v>
      </c>
      <c r="G7" s="42" t="s">
        <v>39</v>
      </c>
      <c r="H7" s="41"/>
      <c r="I7" s="41"/>
      <c r="J7" s="40"/>
    </row>
    <row r="8" spans="1:28" ht="15.75" customHeight="1" x14ac:dyDescent="0.2">
      <c r="B8" s="37"/>
      <c r="C8" s="37"/>
      <c r="D8" s="37"/>
      <c r="E8" s="37"/>
      <c r="F8" s="37"/>
      <c r="G8" s="38">
        <f>+AVERAGE(G9:G13)</f>
        <v>0</v>
      </c>
      <c r="H8" s="37"/>
      <c r="I8" s="37"/>
      <c r="K8" s="26"/>
    </row>
    <row r="9" spans="1:28" ht="54" customHeight="1" x14ac:dyDescent="0.3">
      <c r="A9" s="35">
        <v>1</v>
      </c>
      <c r="B9" s="36" t="s">
        <v>106</v>
      </c>
      <c r="C9" s="36" t="s">
        <v>88</v>
      </c>
      <c r="D9" s="33">
        <v>44093</v>
      </c>
      <c r="E9" s="33">
        <v>44108</v>
      </c>
      <c r="F9" s="32">
        <f>E9-D9</f>
        <v>15</v>
      </c>
      <c r="G9" s="31">
        <v>0</v>
      </c>
      <c r="H9" s="30"/>
      <c r="I9" s="29"/>
    </row>
    <row r="10" spans="1:28" ht="41.25" customHeight="1" x14ac:dyDescent="0.3">
      <c r="A10" s="35">
        <v>2</v>
      </c>
      <c r="B10" s="34" t="s">
        <v>38</v>
      </c>
      <c r="C10" s="36" t="s">
        <v>88</v>
      </c>
      <c r="D10" s="33">
        <v>44111</v>
      </c>
      <c r="E10" s="33">
        <v>44126</v>
      </c>
      <c r="F10" s="32">
        <f>E10-D10</f>
        <v>15</v>
      </c>
      <c r="G10" s="31">
        <v>0</v>
      </c>
      <c r="H10" s="30"/>
      <c r="I10" s="29"/>
    </row>
    <row r="11" spans="1:28" ht="46.5" customHeight="1" x14ac:dyDescent="0.3">
      <c r="A11" s="35">
        <v>3</v>
      </c>
      <c r="B11" s="34" t="s">
        <v>95</v>
      </c>
      <c r="C11" s="36" t="s">
        <v>88</v>
      </c>
      <c r="D11" s="33">
        <v>44127</v>
      </c>
      <c r="E11" s="33">
        <v>44143</v>
      </c>
      <c r="F11" s="32">
        <f>E11-D11</f>
        <v>16</v>
      </c>
      <c r="G11" s="31">
        <v>0</v>
      </c>
      <c r="H11" s="30"/>
      <c r="I11" s="29"/>
    </row>
    <row r="12" spans="1:28" ht="38.25" customHeight="1" x14ac:dyDescent="0.3">
      <c r="A12" s="35">
        <v>4</v>
      </c>
      <c r="B12" s="34" t="s">
        <v>96</v>
      </c>
      <c r="C12" s="34" t="s">
        <v>107</v>
      </c>
      <c r="D12" s="33">
        <v>44146</v>
      </c>
      <c r="E12" s="33">
        <v>44157</v>
      </c>
      <c r="F12" s="32">
        <f>E12-D12</f>
        <v>11</v>
      </c>
      <c r="G12" s="31">
        <v>0</v>
      </c>
      <c r="H12" s="30"/>
      <c r="I12" s="29"/>
    </row>
    <row r="13" spans="1:28" ht="45" customHeight="1" x14ac:dyDescent="0.3">
      <c r="A13" s="35">
        <v>5</v>
      </c>
      <c r="B13" s="34" t="s">
        <v>87</v>
      </c>
      <c r="C13" s="34" t="s">
        <v>88</v>
      </c>
      <c r="D13" s="33">
        <v>44160</v>
      </c>
      <c r="E13" s="33">
        <v>44172</v>
      </c>
      <c r="F13" s="32">
        <f>E13-D13</f>
        <v>12</v>
      </c>
      <c r="G13" s="31">
        <v>0</v>
      </c>
      <c r="H13" s="30"/>
      <c r="I13" s="29"/>
    </row>
    <row r="14" spans="1:28" x14ac:dyDescent="0.25">
      <c r="J14" s="28"/>
    </row>
    <row r="16" spans="1:28" ht="27" customHeight="1" x14ac:dyDescent="0.2">
      <c r="B16" s="145" t="s">
        <v>37</v>
      </c>
      <c r="C16" s="146"/>
      <c r="D16" s="146"/>
      <c r="E16" s="146"/>
      <c r="F16" s="146"/>
      <c r="G16" s="146"/>
      <c r="H16" s="146"/>
      <c r="I16" s="146"/>
      <c r="J16" s="146"/>
      <c r="K16" s="146"/>
      <c r="L16" s="146"/>
      <c r="M16" s="146"/>
      <c r="N16" s="146"/>
      <c r="O16" s="146"/>
      <c r="P16" s="146"/>
      <c r="Q16" s="146"/>
      <c r="R16" s="146"/>
      <c r="S16" s="146"/>
      <c r="T16" s="146"/>
      <c r="U16" s="146"/>
      <c r="V16" s="146"/>
      <c r="W16" s="146"/>
      <c r="X16" s="146"/>
      <c r="Y16" s="146"/>
      <c r="Z16" s="146"/>
      <c r="AA16" s="146"/>
      <c r="AB16" s="147"/>
    </row>
    <row r="17" spans="2:28" ht="27" customHeight="1" x14ac:dyDescent="0.2">
      <c r="B17" s="148"/>
      <c r="C17" s="149"/>
      <c r="D17" s="149"/>
      <c r="E17" s="149"/>
      <c r="F17" s="149"/>
      <c r="G17" s="149"/>
      <c r="H17" s="149"/>
      <c r="I17" s="149"/>
      <c r="J17" s="149"/>
      <c r="K17" s="149"/>
      <c r="L17" s="149"/>
      <c r="M17" s="149"/>
      <c r="N17" s="149"/>
      <c r="O17" s="149"/>
      <c r="P17" s="149"/>
      <c r="Q17" s="149"/>
      <c r="R17" s="149"/>
      <c r="S17" s="149"/>
      <c r="T17" s="149"/>
      <c r="U17" s="149"/>
      <c r="V17" s="149"/>
      <c r="W17" s="149"/>
      <c r="X17" s="149"/>
      <c r="Y17" s="149"/>
      <c r="Z17" s="149"/>
      <c r="AA17" s="149"/>
      <c r="AB17" s="150"/>
    </row>
    <row r="18" spans="2:28" ht="27" customHeight="1" x14ac:dyDescent="0.2">
      <c r="B18" s="148"/>
      <c r="C18" s="149"/>
      <c r="D18" s="149"/>
      <c r="E18" s="149"/>
      <c r="F18" s="149"/>
      <c r="G18" s="149"/>
      <c r="H18" s="149"/>
      <c r="I18" s="149"/>
      <c r="J18" s="149"/>
      <c r="K18" s="149"/>
      <c r="L18" s="149"/>
      <c r="M18" s="149"/>
      <c r="N18" s="149"/>
      <c r="O18" s="149"/>
      <c r="P18" s="149"/>
      <c r="Q18" s="149"/>
      <c r="R18" s="149"/>
      <c r="S18" s="149"/>
      <c r="T18" s="149"/>
      <c r="U18" s="149"/>
      <c r="V18" s="149"/>
      <c r="W18" s="149"/>
      <c r="X18" s="149"/>
      <c r="Y18" s="149"/>
      <c r="Z18" s="149"/>
      <c r="AA18" s="149"/>
      <c r="AB18" s="150"/>
    </row>
    <row r="19" spans="2:28" ht="27" customHeight="1" x14ac:dyDescent="0.2">
      <c r="B19" s="148"/>
      <c r="C19" s="149"/>
      <c r="D19" s="149"/>
      <c r="E19" s="149"/>
      <c r="F19" s="149"/>
      <c r="G19" s="149"/>
      <c r="H19" s="149"/>
      <c r="I19" s="149"/>
      <c r="J19" s="149"/>
      <c r="K19" s="149"/>
      <c r="L19" s="149"/>
      <c r="M19" s="149"/>
      <c r="N19" s="149"/>
      <c r="O19" s="149"/>
      <c r="P19" s="149"/>
      <c r="Q19" s="149"/>
      <c r="R19" s="149"/>
      <c r="S19" s="149"/>
      <c r="T19" s="149"/>
      <c r="U19" s="149"/>
      <c r="V19" s="149"/>
      <c r="W19" s="149"/>
      <c r="X19" s="149"/>
      <c r="Y19" s="149"/>
      <c r="Z19" s="149"/>
      <c r="AA19" s="149"/>
      <c r="AB19" s="150"/>
    </row>
    <row r="20" spans="2:28" ht="27" customHeight="1" x14ac:dyDescent="0.2">
      <c r="B20" s="148"/>
      <c r="C20" s="149"/>
      <c r="D20" s="149"/>
      <c r="E20" s="149"/>
      <c r="F20" s="149"/>
      <c r="G20" s="149"/>
      <c r="H20" s="149"/>
      <c r="I20" s="149"/>
      <c r="J20" s="149"/>
      <c r="K20" s="149"/>
      <c r="L20" s="149"/>
      <c r="M20" s="149"/>
      <c r="N20" s="149"/>
      <c r="O20" s="149"/>
      <c r="P20" s="149"/>
      <c r="Q20" s="149"/>
      <c r="R20" s="149"/>
      <c r="S20" s="149"/>
      <c r="T20" s="149"/>
      <c r="U20" s="149"/>
      <c r="V20" s="149"/>
      <c r="W20" s="149"/>
      <c r="X20" s="149"/>
      <c r="Y20" s="149"/>
      <c r="Z20" s="149"/>
      <c r="AA20" s="149"/>
      <c r="AB20" s="150"/>
    </row>
    <row r="21" spans="2:28" ht="27" customHeight="1" x14ac:dyDescent="0.2">
      <c r="B21" s="148"/>
      <c r="C21" s="149"/>
      <c r="D21" s="149"/>
      <c r="E21" s="149"/>
      <c r="F21" s="149"/>
      <c r="G21" s="149"/>
      <c r="H21" s="149"/>
      <c r="I21" s="149"/>
      <c r="J21" s="149"/>
      <c r="K21" s="149"/>
      <c r="L21" s="149"/>
      <c r="M21" s="149"/>
      <c r="N21" s="149"/>
      <c r="O21" s="149"/>
      <c r="P21" s="149"/>
      <c r="Q21" s="149"/>
      <c r="R21" s="149"/>
      <c r="S21" s="149"/>
      <c r="T21" s="149"/>
      <c r="U21" s="149"/>
      <c r="V21" s="149"/>
      <c r="W21" s="149"/>
      <c r="X21" s="149"/>
      <c r="Y21" s="149"/>
      <c r="Z21" s="149"/>
      <c r="AA21" s="149"/>
      <c r="AB21" s="150"/>
    </row>
    <row r="22" spans="2:28" ht="27" customHeight="1" x14ac:dyDescent="0.2">
      <c r="B22" s="148"/>
      <c r="C22" s="149"/>
      <c r="D22" s="149"/>
      <c r="E22" s="149"/>
      <c r="F22" s="149"/>
      <c r="G22" s="149"/>
      <c r="H22" s="149"/>
      <c r="I22" s="149"/>
      <c r="J22" s="149"/>
      <c r="K22" s="149"/>
      <c r="L22" s="149"/>
      <c r="M22" s="149"/>
      <c r="N22" s="149"/>
      <c r="O22" s="149"/>
      <c r="P22" s="149"/>
      <c r="Q22" s="149"/>
      <c r="R22" s="149"/>
      <c r="S22" s="149"/>
      <c r="T22" s="149"/>
      <c r="U22" s="149"/>
      <c r="V22" s="149"/>
      <c r="W22" s="149"/>
      <c r="X22" s="149"/>
      <c r="Y22" s="149"/>
      <c r="Z22" s="149"/>
      <c r="AA22" s="149"/>
      <c r="AB22" s="150"/>
    </row>
    <row r="23" spans="2:28" ht="27" customHeight="1" x14ac:dyDescent="0.2">
      <c r="B23" s="151"/>
      <c r="C23" s="152"/>
      <c r="D23" s="152"/>
      <c r="E23" s="152"/>
      <c r="F23" s="152"/>
      <c r="G23" s="152"/>
      <c r="H23" s="152"/>
      <c r="I23" s="152"/>
      <c r="J23" s="152"/>
      <c r="K23" s="152"/>
      <c r="L23" s="152"/>
      <c r="M23" s="152"/>
      <c r="N23" s="152"/>
      <c r="O23" s="152"/>
      <c r="P23" s="152"/>
      <c r="Q23" s="152"/>
      <c r="R23" s="152"/>
      <c r="S23" s="152"/>
      <c r="T23" s="152"/>
      <c r="U23" s="152"/>
      <c r="V23" s="152"/>
      <c r="W23" s="152"/>
      <c r="X23" s="152"/>
      <c r="Y23" s="152"/>
      <c r="Z23" s="152"/>
      <c r="AA23" s="152"/>
      <c r="AB23" s="153"/>
    </row>
  </sheetData>
  <mergeCells count="2">
    <mergeCell ref="B2:J4"/>
    <mergeCell ref="B16:AB23"/>
  </mergeCells>
  <conditionalFormatting sqref="B14:J14">
    <cfRule type="expression" dxfId="3" priority="4">
      <formula>TRUE</formula>
    </cfRule>
  </conditionalFormatting>
  <conditionalFormatting sqref="G8">
    <cfRule type="cellIs" dxfId="2" priority="1" operator="between">
      <formula>0.6</formula>
      <formula>1</formula>
    </cfRule>
    <cfRule type="cellIs" dxfId="1" priority="2" operator="between">
      <formula>0.26</formula>
      <formula>0.59</formula>
    </cfRule>
    <cfRule type="cellIs" dxfId="0" priority="3" operator="between">
      <formula>0</formula>
      <formula>0.25</formula>
    </cfRule>
  </conditionalFormatting>
  <pageMargins left="0.45" right="0.45" top="0.5" bottom="0.5" header="0.3" footer="0.3"/>
  <pageSetup scale="42"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3"/>
  <sheetViews>
    <sheetView tabSelected="1" workbookViewId="0">
      <selection activeCell="C3" sqref="C3"/>
    </sheetView>
  </sheetViews>
  <sheetFormatPr baseColWidth="10" defaultColWidth="12.42578125" defaultRowHeight="15.75" x14ac:dyDescent="0.2"/>
  <cols>
    <col min="1" max="1" width="12.42578125" style="6"/>
    <col min="2" max="2" width="33" style="14" customWidth="1"/>
    <col min="3" max="3" width="38.28515625" style="6" bestFit="1" customWidth="1"/>
    <col min="4" max="5" width="33" style="6" customWidth="1"/>
    <col min="6" max="16384" width="12.42578125" style="6"/>
  </cols>
  <sheetData>
    <row r="1" spans="2:5" x14ac:dyDescent="0.2">
      <c r="B1" s="157" t="s">
        <v>77</v>
      </c>
      <c r="C1" s="157"/>
      <c r="D1" s="157"/>
      <c r="E1" s="157"/>
    </row>
    <row r="2" spans="2:5" ht="16.5" thickBot="1" x14ac:dyDescent="0.25">
      <c r="B2" s="158"/>
      <c r="C2" s="158"/>
      <c r="D2" s="158"/>
      <c r="E2" s="158"/>
    </row>
    <row r="3" spans="2:5" ht="31.5" x14ac:dyDescent="0.2">
      <c r="B3" s="7" t="s">
        <v>10</v>
      </c>
      <c r="C3" s="169" t="s">
        <v>98</v>
      </c>
      <c r="D3" s="8" t="s">
        <v>6</v>
      </c>
      <c r="E3" s="60">
        <v>44172</v>
      </c>
    </row>
    <row r="4" spans="2:5" ht="31.5" x14ac:dyDescent="0.2">
      <c r="B4" s="11" t="s">
        <v>7</v>
      </c>
      <c r="C4" s="61" t="s">
        <v>31</v>
      </c>
      <c r="D4" s="10" t="s">
        <v>8</v>
      </c>
      <c r="E4" s="23" t="s">
        <v>76</v>
      </c>
    </row>
    <row r="5" spans="2:5" ht="28.5" customHeight="1" x14ac:dyDescent="0.2">
      <c r="B5" s="9" t="s">
        <v>11</v>
      </c>
      <c r="C5" s="62" t="s">
        <v>141</v>
      </c>
      <c r="D5" s="10" t="s">
        <v>12</v>
      </c>
      <c r="E5" s="63" t="s">
        <v>142</v>
      </c>
    </row>
    <row r="6" spans="2:5" ht="16.5" thickBot="1" x14ac:dyDescent="0.25">
      <c r="B6" s="11" t="s">
        <v>13</v>
      </c>
      <c r="C6" s="57" t="s">
        <v>143</v>
      </c>
      <c r="D6" s="10" t="s">
        <v>9</v>
      </c>
      <c r="E6" s="168">
        <v>1</v>
      </c>
    </row>
    <row r="7" spans="2:5" ht="60" customHeight="1" x14ac:dyDescent="0.2">
      <c r="B7" s="9" t="s">
        <v>28</v>
      </c>
      <c r="C7" s="58" t="s">
        <v>97</v>
      </c>
      <c r="D7" s="64" t="s">
        <v>89</v>
      </c>
      <c r="E7" s="22" t="s">
        <v>29</v>
      </c>
    </row>
    <row r="8" spans="2:5" ht="47.25" x14ac:dyDescent="0.2">
      <c r="B8" s="12" t="s">
        <v>78</v>
      </c>
      <c r="C8" s="159"/>
      <c r="D8" s="160"/>
      <c r="E8" s="161"/>
    </row>
    <row r="9" spans="2:5" ht="42.75" customHeight="1" x14ac:dyDescent="0.25">
      <c r="B9" s="13" t="s">
        <v>79</v>
      </c>
      <c r="C9" s="162" t="s">
        <v>114</v>
      </c>
      <c r="D9" s="163"/>
      <c r="E9" s="164"/>
    </row>
    <row r="10" spans="2:5" ht="63" customHeight="1" x14ac:dyDescent="0.2">
      <c r="B10" s="13" t="s">
        <v>80</v>
      </c>
      <c r="C10" s="165" t="s">
        <v>81</v>
      </c>
      <c r="D10" s="166"/>
      <c r="E10" s="167"/>
    </row>
    <row r="11" spans="2:5" ht="63" x14ac:dyDescent="0.2">
      <c r="B11" s="12" t="s">
        <v>30</v>
      </c>
      <c r="C11" s="59" t="s">
        <v>85</v>
      </c>
      <c r="D11" s="166" t="s">
        <v>144</v>
      </c>
      <c r="E11" s="167"/>
    </row>
    <row r="12" spans="2:5" ht="48" thickBot="1" x14ac:dyDescent="0.25">
      <c r="B12" s="13" t="s">
        <v>82</v>
      </c>
      <c r="C12" s="59" t="s">
        <v>86</v>
      </c>
      <c r="D12" s="166" t="s">
        <v>83</v>
      </c>
      <c r="E12" s="167"/>
    </row>
    <row r="13" spans="2:5" ht="26.25" customHeight="1" thickBot="1" x14ac:dyDescent="0.25">
      <c r="B13" s="154" t="s">
        <v>84</v>
      </c>
      <c r="C13" s="155"/>
      <c r="D13" s="155"/>
      <c r="E13" s="156"/>
    </row>
  </sheetData>
  <mergeCells count="7">
    <mergeCell ref="B13:E13"/>
    <mergeCell ref="B1:E2"/>
    <mergeCell ref="C8:E8"/>
    <mergeCell ref="C9:E9"/>
    <mergeCell ref="C10:E10"/>
    <mergeCell ref="D11:E11"/>
    <mergeCell ref="D12:E1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Informacion del Trámite</vt:lpstr>
      <vt:lpstr>I parte</vt:lpstr>
      <vt:lpstr>II parte</vt:lpstr>
      <vt:lpstr>Seguimiento</vt:lpstr>
    </vt:vector>
  </TitlesOfParts>
  <Company>Ministerio de Economía, Industria y Comercio</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yzamora@cnfl.go.cr</dc:creator>
  <cp:lastModifiedBy>Solano Esquivel Juan Carlos</cp:lastModifiedBy>
  <cp:lastPrinted>2015-07-30T20:06:39Z</cp:lastPrinted>
  <dcterms:created xsi:type="dcterms:W3CDTF">2010-11-15T21:21:09Z</dcterms:created>
  <dcterms:modified xsi:type="dcterms:W3CDTF">2020-09-18T14:44:01Z</dcterms:modified>
</cp:coreProperties>
</file>