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Dirección Comercialización\Unidad Mercadeo y Gestión del Cliente\Mejora Regulatoria\"/>
    </mc:Choice>
  </mc:AlternateContent>
  <bookViews>
    <workbookView xWindow="0" yWindow="345" windowWidth="15195" windowHeight="8145" activeTab="3"/>
  </bookViews>
  <sheets>
    <sheet name="Informacion del Trámite" sheetId="10" r:id="rId1"/>
    <sheet name="I parte" sheetId="3" r:id="rId2"/>
    <sheet name="II parte" sheetId="11" r:id="rId3"/>
    <sheet name="Seguimiento" sheetId="12" r:id="rId4"/>
  </sheets>
  <definedNames>
    <definedName name="ExcesoPorcentajeCompletado" localSheetId="2">('II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2">'II parte'!PeríodoReal*('II parte'!$H1&gt;0)</definedName>
    <definedName name="ExcesoReal">PeríodoReal*(#REF!&gt;0)</definedName>
    <definedName name="IIparte">ExcesoPorcentajeCompletado*PeríodoEnPlan</definedName>
    <definedName name="IIparte2">PeríodoEnPlan*(#REF!&gt;0)</definedName>
    <definedName name="período_seleccionado" localSheetId="2">'II parte'!#REF!</definedName>
    <definedName name="período_seleccionado">#REF!</definedName>
    <definedName name="PeríodoEnPlan" localSheetId="2">'II parte'!A$8=MEDIAN('II parte'!A$8,'II parte'!$F1,'II parte'!$F1+'II parte'!$G1-1)</definedName>
    <definedName name="PeríodoEnPlan">#REF!=MEDIAN(#REF!,#REF!,#REF!+#REF!-1)</definedName>
    <definedName name="PeríodoReal" localSheetId="2">'II parte'!A$8=MEDIAN('II parte'!A$8,'II parte'!$H1,'II parte'!$H1+'II parte'!$I1-1)</definedName>
    <definedName name="PeríodoReal">#REF!=MEDIAN(#REF!,#REF!,#REF!+#REF!-1)</definedName>
    <definedName name="Plan" localSheetId="2">'II parte'!PeríodoEnPlan*('II parte'!$F1&gt;0)</definedName>
    <definedName name="Plan">PeríodoEnPlan*(#REF!&gt;0)</definedName>
    <definedName name="PorcentajeCompletado" localSheetId="2">'II parte'!ExcesoPorcentajeCompletado*'II parte'!PeríodoEnPlan</definedName>
    <definedName name="PorcentajeCompletado">ExcesoPorcentajeCompletado*PeríodoEnPlan</definedName>
    <definedName name="Real" localSheetId="2">('II parte'!PeríodoReal*('II parte'!$H1&gt;0))*'II parte'!PeríodoEnPlan</definedName>
    <definedName name="Real">(PeríodoReal*(#REF!&gt;0))*PeríodoEnPlan</definedName>
  </definedNames>
  <calcPr calcId="152511"/>
</workbook>
</file>

<file path=xl/calcChain.xml><?xml version="1.0" encoding="utf-8"?>
<calcChain xmlns="http://schemas.openxmlformats.org/spreadsheetml/2006/main">
  <c r="G8" i="11" l="1"/>
  <c r="F9" i="11"/>
  <c r="F10" i="11"/>
  <c r="F11" i="11"/>
  <c r="F12" i="11"/>
  <c r="F13" i="11"/>
  <c r="D14" i="3" l="1"/>
</calcChain>
</file>

<file path=xl/sharedStrings.xml><?xml version="1.0" encoding="utf-8"?>
<sst xmlns="http://schemas.openxmlformats.org/spreadsheetml/2006/main" count="144" uniqueCount="135">
  <si>
    <t>HOJA DE RUTA</t>
  </si>
  <si>
    <t xml:space="preserve">IMPACTO: </t>
  </si>
  <si>
    <t xml:space="preserve">PLAZO DE IMPLEMENTACION: </t>
  </si>
  <si>
    <t>INICIO</t>
  </si>
  <si>
    <t>FINAL</t>
  </si>
  <si>
    <t>DURACIÓN</t>
  </si>
  <si>
    <t>FECHA DE CUMPLIMIENTO DE LA META:</t>
  </si>
  <si>
    <t>ENTIDAD A CARGO:</t>
  </si>
  <si>
    <t xml:space="preserve">PERSONA CONTACTO: </t>
  </si>
  <si>
    <t>PORCENTAJE DE AVANCE:</t>
  </si>
  <si>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</si>
  <si>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</si>
  <si>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</si>
  <si>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</si>
  <si>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</si>
  <si>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</si>
  <si>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</si>
  <si>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</si>
  <si>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</si>
  <si>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</si>
  <si>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</si>
  <si>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</si>
  <si>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t>Plazo de resolución:</t>
  </si>
  <si>
    <t>Vigencia:</t>
  </si>
  <si>
    <t>Costo del trámite o servicio:</t>
  </si>
  <si>
    <t>Formulario(s) que se debe(n) presentar:</t>
  </si>
  <si>
    <t>Oficina o Sucursal:</t>
  </si>
  <si>
    <t>Funcionario Contacto</t>
  </si>
  <si>
    <t>AVANCE CUALITATIVO:</t>
  </si>
  <si>
    <t>Con riesgo de incumplimiento (    )</t>
  </si>
  <si>
    <t>¿EXISTEN ALERTAS QUE REQUIERAN LA COLABORACIÓN DEL MEIC O DEL CONSEJO PRESIDENCIAL DE GOBIERNO?</t>
  </si>
  <si>
    <t>Compañía Nacional de Fuerza y Luz S.A.</t>
  </si>
  <si>
    <t>1 año renovable</t>
  </si>
  <si>
    <t>Variable</t>
  </si>
  <si>
    <r>
      <t xml:space="preserve">LIDER:  Dirección de Comercialización 
Oficiales de Trámites: 
</t>
    </r>
    <r>
      <rPr>
        <sz val="10"/>
        <color theme="4"/>
        <rFont val="Arial"/>
        <family val="2"/>
      </rPr>
      <t xml:space="preserve">Guillermo Mena Aguilar, correo electrónico: dicomer@cnfl.go.cr  y 
Adan Marchena López,  correo electrónico: amarchena@cnfl.go.cr </t>
    </r>
  </si>
  <si>
    <r>
      <t xml:space="preserve">EQUIPO QUE ACOMPAÑA/PARTICIPA:
</t>
    </r>
    <r>
      <rPr>
        <sz val="10"/>
        <color theme="4"/>
        <rFont val="Arial"/>
        <family val="2"/>
      </rPr>
      <t xml:space="preserve"> Comité Ejecutivo de Revisión y Simplificación de Trámites</t>
    </r>
  </si>
  <si>
    <r>
      <t xml:space="preserve">REQUERIMIENTO EN RECURSOS: 
</t>
    </r>
    <r>
      <rPr>
        <sz val="10"/>
        <color theme="4"/>
        <rFont val="Arial"/>
        <family val="2"/>
      </rPr>
      <t>No se requieren recursos adicionales</t>
    </r>
  </si>
  <si>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</si>
  <si>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Determinación de oportunidades de mejora o de simplificación del trámite.</t>
  </si>
  <si>
    <t>Porcentaje de avance</t>
  </si>
  <si>
    <r>
      <rPr>
        <b/>
        <sz val="9.5"/>
        <color rgb="FF808080"/>
        <rFont val="Calibri"/>
        <family val="2"/>
      </rPr>
      <t>DURACIÓN</t>
    </r>
  </si>
  <si>
    <t>Fecha final</t>
  </si>
  <si>
    <t>Fecha de inicio</t>
  </si>
  <si>
    <t>Responsable</t>
  </si>
  <si>
    <r>
      <rPr>
        <b/>
        <sz val="9.5"/>
        <color rgb="FF808080"/>
        <rFont val="Calibri"/>
        <family val="2"/>
      </rPr>
      <t>ACTIVIDAD</t>
    </r>
  </si>
  <si>
    <t>No.</t>
  </si>
  <si>
    <t>Dirección de Comercialización.</t>
  </si>
  <si>
    <r>
      <t xml:space="preserve">FUENTE:
</t>
    </r>
    <r>
      <rPr>
        <sz val="10"/>
        <color theme="4"/>
        <rFont val="Arial"/>
        <family val="2"/>
      </rPr>
      <t>Indicadores de gestión del Sistema de Procesamiento Comercial, Gaceta 157 Lunes 18 de agosto del 2014</t>
    </r>
  </si>
  <si>
    <t xml:space="preserve">Gaceta 157, del 18 de agosto del 2014, página 28 </t>
  </si>
  <si>
    <t>Gaceta 157, del 18 de agosto del 2014, página 29 y siguientes</t>
  </si>
  <si>
    <t>Sucursal Central: 50 metros norte del edificio de RACSA, San José, jornada continua de lunes a viernes de 8:00 a.m. a 5:00 p.m.</t>
  </si>
  <si>
    <t>Agencia Metropolitana: 200 metros sur de la esquina suroeste de la Catedral Metropolitana, , jornada continua de lunes a viernes de 8:00 a.m. a 5:00 p.m.</t>
  </si>
  <si>
    <t>Sucursal Escazú: 200 metros oeste del Centro Comercial Plaza Colonial, jornada continua de lunes a viernes de 8:00 a.m. a 5:00 p.m.</t>
  </si>
  <si>
    <t>Sucursal Heredia: Contiguo a Ferretería Capris en La Uruca, jornada continua de lunes a viernes de 8:00 a.m. a 5:00 p.m.</t>
  </si>
  <si>
    <t>Sucursal Guadalupe: Frente al costado suroeste de la Iglesia católica, jornada continua de lunes a viernes de 8:00 a.m. a 5:00 p.m.</t>
  </si>
  <si>
    <t>En caso de mayor información pueden contactarnos a nuestro centro de atención de llamadas 800-ENERGIA (800-3637442) o realizar su trámite por medio del correo electrónico 800energia@cnfl.go.cr o visitando Portal Empresarial, Agencia Virtual.</t>
  </si>
  <si>
    <t>Personas Físicas:
- Original de cédula de identidad para nacionales, en caso de ser extranjeros deben presentar documentos que acrediten su permanencia en el país: cédula de residencia, permiso temporal de radicación, carné de refugiado, carné de residente pensionado o de residente rentista, carné de asilado territorial.</t>
  </si>
  <si>
    <t>Requisitos específicos</t>
  </si>
  <si>
    <t>Nombre</t>
  </si>
  <si>
    <t>Email</t>
  </si>
  <si>
    <t>Teléfono</t>
  </si>
  <si>
    <t>Notas: N.A.</t>
  </si>
  <si>
    <t>Unidad de Mercadeo y Gestión del Cliente: Contiguo a Ferretería Capris en La Uruca, jornada continua de lunes a viernes de 8:00 a.m. a 5:00 p.m.</t>
  </si>
  <si>
    <t>Gustavo Godínez Arguedas</t>
  </si>
  <si>
    <t>ggodinez@cnfl.go.cr</t>
  </si>
  <si>
    <t>Unidad de Mercadeo y Gestión del Cliente</t>
  </si>
  <si>
    <t>Rodrigo Gutierrez Corrales.</t>
  </si>
  <si>
    <t>2295-5895. 2295-5990</t>
  </si>
  <si>
    <t xml:space="preserve">Sucursal Heredia </t>
  </si>
  <si>
    <t>2295-5401. 2295-5412</t>
  </si>
  <si>
    <t xml:space="preserve">Sucursal Central y Agencia Corporativa Sabana Norte del Grupo ICE </t>
  </si>
  <si>
    <t xml:space="preserve"> 2295-1322. 2295-1300</t>
  </si>
  <si>
    <t xml:space="preserve">Sucursal Escazú  </t>
  </si>
  <si>
    <t xml:space="preserve">Sucursal Guadalupe  </t>
  </si>
  <si>
    <t xml:space="preserve"> 2295-5441. 2299-5450</t>
  </si>
  <si>
    <t xml:space="preserve">Sucursal Desamparados   </t>
  </si>
  <si>
    <t xml:space="preserve"> 2295-5196. 2299-6349</t>
  </si>
  <si>
    <t>Agencia Metropolitana</t>
  </si>
  <si>
    <t>Área Centro de Atención de Llamadas</t>
  </si>
  <si>
    <t>Yorleny Zamora Hernández</t>
  </si>
  <si>
    <t>yzamora@cnfl.go.cr</t>
  </si>
  <si>
    <t>2295-5928, 2299-6349</t>
  </si>
  <si>
    <t>2295-1531, 2295,5303</t>
  </si>
  <si>
    <t xml:space="preserve"> 2295-1808. 2295-1800</t>
  </si>
  <si>
    <t xml:space="preserve">rgutierrez@cnfl.go.cr </t>
  </si>
  <si>
    <t>Guillermo Mena Aguilar
Adán Marchena López</t>
  </si>
  <si>
    <t>HOJA DE REPORTE DE AVANCES DEL PLAN DE MEJORA REGULATORIA</t>
  </si>
  <si>
    <t>INDICAR DE MANERA RESUMIDA, LOS PRINCIPALES AVANCES</t>
  </si>
  <si>
    <t>¿SI LA MEJORA SE CLASIFICA CON REZAGO O RIESGO DE INCUMPLIMIENTO?</t>
  </si>
  <si>
    <t>SI SE HAN REALIZADO AJUSTES SUSTANCIALES AL PLANIFICADOR, INDIQUE CUALES</t>
  </si>
  <si>
    <t xml:space="preserve">     ☐   INCLUSION DE NUEVAS ACTIVIDADES
     ☐   CAMBIO DE FECHAS EN LAS ACTIVIDADES
     ☐   ELIMINACION DE ACTIVIDADADES 
     ☐   OTROS (ESPECIFIQUE) _______________________</t>
  </si>
  <si>
    <t xml:space="preserve">¿SE ADJUNTAN DOCUMENTOS  SOPORTE?
</t>
  </si>
  <si>
    <t>ESPECIFIQUE QUÉ DOCUMENTOS: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</si>
  <si>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</si>
  <si>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 xml:space="preserve">INDIQUE CAULES LAS ALERTAS: </t>
  </si>
  <si>
    <r>
      <t xml:space="preserve">☐ SI          </t>
    </r>
    <r>
      <rPr>
        <u/>
        <sz val="12"/>
        <color theme="1"/>
        <rFont val="Calibri"/>
        <family val="2"/>
        <scheme val="minor"/>
      </rPr>
      <t>☐ NO</t>
    </r>
    <r>
      <rPr>
        <sz val="12"/>
        <color theme="1"/>
        <rFont val="Calibri"/>
        <family val="2"/>
        <scheme val="minor"/>
      </rPr>
      <t xml:space="preserve">      </t>
    </r>
  </si>
  <si>
    <r>
      <t xml:space="preserve">☐ SI          </t>
    </r>
    <r>
      <rPr>
        <u/>
        <sz val="12"/>
        <color theme="1"/>
        <rFont val="Calibri"/>
        <family val="2"/>
        <scheme val="minor"/>
      </rPr>
      <t xml:space="preserve">☐ NO   </t>
    </r>
    <r>
      <rPr>
        <sz val="12"/>
        <color theme="1"/>
        <rFont val="Calibri"/>
        <family val="2"/>
        <scheme val="minor"/>
      </rPr>
      <t xml:space="preserve">   </t>
    </r>
  </si>
  <si>
    <t>Publicación de cambios en portal empresarial y comunicación al personal de servicio al cliente sobre las mejoras en el trámite.</t>
  </si>
  <si>
    <t>Sr. Guillermo Mena Aguilar y Sr. Adan Marchena López</t>
  </si>
  <si>
    <t>Con rezago en lo programado (  )</t>
  </si>
  <si>
    <t>Personas Jurídicas:
- Original de cédula de identidad y/o cédula residencia del representante legal o apoderado generalísimo
- Original de personería jurídica (no más de un mes de emitida).</t>
  </si>
  <si>
    <t>amarchena@cnfl.go.cr</t>
  </si>
  <si>
    <t>Adán Marchena López</t>
  </si>
  <si>
    <t>Sidney Castillo Obando</t>
  </si>
  <si>
    <t>scastillo@cnfl.go.cr</t>
  </si>
  <si>
    <t>Análisis de sobre la situación actual del servicio y realizar propuesta de mejora.</t>
  </si>
  <si>
    <t>Aprobación de propuesta de mejoras o de simplificación del tramite por el comité Ejecutivo</t>
  </si>
  <si>
    <t>De acuerdo con lo programado (  )</t>
  </si>
  <si>
    <t xml:space="preserve">Comité Ejecutivo de Revisión y Simplificación de Trámites </t>
  </si>
  <si>
    <t>Solicitud Cambio de Conexión de Voltaje</t>
  </si>
  <si>
    <r>
      <rPr>
        <b/>
        <sz val="11"/>
        <color rgb="FF000000"/>
        <rFont val="Arial"/>
        <family val="2"/>
      </rPr>
      <t>1-</t>
    </r>
    <r>
      <rPr>
        <sz val="11"/>
        <color rgb="FF000000"/>
        <rFont val="Arial"/>
        <family val="2"/>
      </rPr>
      <t xml:space="preserve"> Aportar la localización y/o número de medidor del servicio eléctrico disponible en el lugar.
</t>
    </r>
    <r>
      <rPr>
        <b/>
        <sz val="11"/>
        <color rgb="FF000000"/>
        <rFont val="Arial"/>
        <family val="2"/>
      </rPr>
      <t xml:space="preserve">2- </t>
    </r>
    <r>
      <rPr>
        <sz val="11"/>
        <color rgb="FF000000"/>
        <rFont val="Arial"/>
        <family val="2"/>
      </rPr>
      <t xml:space="preserve">Presentar original de la “Constancia de Recibido” emitida por el Colegio Federado de Ingenieros y Arquitectos de Costa Rica (CFIA), para la solicitud de conexión de servicio provisional, referente a la presentación de los planos eléctricos, acorde con lo dispuesto en la Norma Técnica “Supervisión de la instalación y equipamiento de acometidas eléctricas” (AR-NT-SUINAC) y con Código Eléctrico de Costa Rica para la Seguridad de la Vida y Propiedad.
</t>
    </r>
    <r>
      <rPr>
        <b/>
        <sz val="11"/>
        <color rgb="FF000000"/>
        <rFont val="Arial"/>
        <family val="2"/>
      </rPr>
      <t>3-</t>
    </r>
    <r>
      <rPr>
        <sz val="11"/>
        <color rgb="FF000000"/>
        <rFont val="Arial"/>
        <family val="2"/>
      </rPr>
      <t xml:space="preserve"> Cuando la carga solicitada sea mayor a la disponible en el sitio de la instalación y se requiera la instalación de transformadores o extensión de líneas adicionales deberá solicitar Estudio de Ingeniería.</t>
    </r>
  </si>
  <si>
    <t>4 días hábiles</t>
  </si>
  <si>
    <t>n.a.</t>
  </si>
  <si>
    <t>Dirección de Comercializacion de la Energía</t>
  </si>
  <si>
    <t>Arnaldo González Troz</t>
  </si>
  <si>
    <t>agonzalez@cnfl.go.cr</t>
  </si>
  <si>
    <t>2295-59-45</t>
  </si>
  <si>
    <t>Planificador del proyecto - Año 2018-</t>
  </si>
  <si>
    <t>Análisis de la situación actual del proceso para la solicitud Cambio de Conexión de Voltaje</t>
  </si>
  <si>
    <r>
      <t xml:space="preserve">PRÓXIMOS PASOS:
</t>
    </r>
    <r>
      <rPr>
        <sz val="10"/>
        <color theme="4"/>
        <rFont val="Arial"/>
        <family val="2"/>
      </rPr>
      <t xml:space="preserve">
1. Aprobación por parte del Comité Ejecutivo de Revisión y Simplificación de Trámites
2. Aprobación por parte de la Gerencia General
3. Conformación de Equipo de Trabajo con expertos en el servicio
4. Capacitación en mejora regulatoria y simplificación de trámites
5. Ejecución de etapas para determinar mejoras en simplificación de trámites (Cronograma 2018)</t>
    </r>
  </si>
  <si>
    <t>Cambio de Conexión de Voltaje Eléctrico</t>
  </si>
  <si>
    <r>
      <t xml:space="preserve">TRÁMITE O SERVICIO: </t>
    </r>
    <r>
      <rPr>
        <sz val="10"/>
        <color theme="4"/>
        <rFont val="Arial"/>
        <family val="2"/>
      </rPr>
      <t xml:space="preserve"> Cambio de Conexión de Voltaje 
Este trámite se brinda en aquellos casos en los que el cliente requiera un cambio de medidor porque la conexión de voltaje requerida para su inmueble requiere ser modificado. 
</t>
    </r>
  </si>
  <si>
    <r>
      <t xml:space="preserve">DESCRIPCIÓN DE LA REFORMA: 
</t>
    </r>
    <r>
      <rPr>
        <sz val="10"/>
        <color theme="4"/>
        <rFont val="Arial"/>
        <family val="2"/>
      </rPr>
      <t xml:space="preserve">
Reducir el tiempo de ejecución de la solicitud </t>
    </r>
  </si>
  <si>
    <t>INDIQUE LAS LIMITACIONES: El análisis y aprobación de las partes jurídicas de ambas instituciones
INDIQUE LAS ACCIONES DE MEJORA:  Reducir el tiempo de ejecución de la solicitud de 8 a 4 dias hábiles.</t>
  </si>
  <si>
    <t xml:space="preserve">Menor tiempo en la ejecución de la solicitud  de 8 a 4 dias hábiles..
</t>
  </si>
  <si>
    <t>Guillermo Mena Aguilar</t>
  </si>
  <si>
    <t>2295-53-01</t>
  </si>
  <si>
    <t>dicomer@cnfl.go.cr</t>
  </si>
  <si>
    <t>Milton Vargas Orozco</t>
  </si>
  <si>
    <t>mvargas@cnfl.go.cr</t>
  </si>
  <si>
    <t>Xiomara Alvarado Alcázar</t>
  </si>
  <si>
    <t>xalvarado@cnfl.go.cr</t>
  </si>
  <si>
    <t>Mejorar el tiempo en la ejecución de la solicitud.</t>
  </si>
  <si>
    <t xml:space="preserve">Reducir el tiempo de ejecución de la solicitud. </t>
  </si>
  <si>
    <t xml:space="preserve">Se realizó el análisis de la situación actual del proceso para la solicitud de desconexión y reconexión por trabajos internos.
Se determinaron las oportunidades de mejora o de simplificación del trámite.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</si>
</sst>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b/>
      <sz val="10"/>
      <color theme="4"/>
      <name val="Arial"/>
      <family val="2"/>
    </font>
    <font>
      <sz val="11"/>
      <name val="Calibri"/>
      <family val="2"/>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0"/>
      <color theme="4"/>
      <name val="Arial"/>
      <family val="2"/>
    </font>
    <font>
      <sz val="13"/>
      <color theme="1" tint="0.24994659260841701"/>
      <name val="Calibri"/>
      <family val="2"/>
    </font>
    <font>
      <b/>
      <sz val="13"/>
      <color rgb="FFFF0000"/>
      <name val="Calibri"/>
      <family val="2"/>
    </font>
    <font>
      <sz val="12"/>
      <color theme="1" tint="0.24994659260841701"/>
      <name val="Calibri"/>
      <family val="2"/>
    </font>
    <font>
      <b/>
      <sz val="13"/>
      <color theme="7"/>
      <name val="Calibri"/>
      <family val="2"/>
    </font>
    <font>
      <b/>
      <sz val="13"/>
      <color rgb="FF404040"/>
      <name val="Calibri"/>
      <family val="2"/>
    </font>
    <font>
      <sz val="11"/>
      <color rgb="FF404040"/>
      <name val="Cambria"/>
      <family val="2"/>
      <scheme val="major"/>
    </font>
    <font>
      <sz val="9"/>
      <color theme="1" tint="0.24994659260841701"/>
      <name val="Cambria"/>
      <family val="2"/>
      <scheme val="major"/>
    </font>
    <font>
      <b/>
      <sz val="9.5"/>
      <color rgb="FF808080"/>
      <name val="Calibri"/>
      <family val="2"/>
    </font>
    <font>
      <b/>
      <sz val="9.5"/>
      <color rgb="FF808080"/>
      <name val="Calibri"/>
      <family val="2"/>
      <scheme val="minor"/>
    </font>
    <font>
      <b/>
      <sz val="9.5"/>
      <color rgb="FF808080"/>
      <name val="Cambria"/>
      <family val="1"/>
      <scheme val="major"/>
    </font>
    <font>
      <sz val="9.5"/>
      <color rgb="FF808080"/>
      <name val="Cambria"/>
      <family val="2"/>
      <scheme val="major"/>
    </font>
    <font>
      <b/>
      <sz val="42"/>
      <name val="Cambria"/>
      <family val="2"/>
      <scheme val="major"/>
    </font>
    <font>
      <b/>
      <sz val="42"/>
      <name val="Corbel"/>
      <family val="2"/>
    </font>
  </fonts>
  <fills count="9">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44">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thin">
        <color indexed="64"/>
      </right>
      <top/>
      <bottom/>
      <diagonal/>
    </border>
    <border>
      <left style="thin">
        <color indexed="64"/>
      </left>
      <right/>
      <top/>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indexed="64"/>
      </left>
      <right style="medium">
        <color indexed="64"/>
      </right>
      <top style="medium">
        <color indexed="64"/>
      </top>
      <bottom style="medium">
        <color indexed="64"/>
      </bottom>
      <diagonal/>
    </border>
    <border>
      <left/>
      <right style="medium">
        <color auto="1"/>
      </right>
      <top style="thin">
        <color auto="1"/>
      </top>
      <bottom style="thin">
        <color auto="1"/>
      </bottom>
      <diagonal/>
    </border>
  </borders>
  <cellStyleXfs count="12">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8" fillId="0" borderId="0" applyFill="0" applyBorder="0" applyProtection="0">
      <alignment horizontal="left"/>
    </xf>
    <xf numFmtId="9" fontId="9" fillId="0" borderId="0" applyFill="0" applyBorder="0" applyProtection="0">
      <alignment horizontal="center" vertical="center"/>
    </xf>
    <xf numFmtId="0" fontId="10" fillId="0" borderId="0" applyFill="0" applyBorder="0" applyProtection="0">
      <alignment horizontal="center"/>
    </xf>
    <xf numFmtId="3" fontId="10" fillId="0" borderId="2" applyFill="0" applyProtection="0">
      <alignment horizontal="center"/>
    </xf>
    <xf numFmtId="9" fontId="1" fillId="0" borderId="0" applyFont="0" applyFill="0" applyBorder="0" applyAlignment="0" applyProtection="0"/>
    <xf numFmtId="0" fontId="13" fillId="0" borderId="0"/>
  </cellStyleXfs>
  <cellXfs count="154">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12" fillId="0" borderId="0" xfId="0" applyFont="1"/>
    <xf numFmtId="0" fontId="13" fillId="2" borderId="0" xfId="11" applyFill="1" applyAlignment="1">
      <alignment vertical="center"/>
    </xf>
    <xf numFmtId="0" fontId="14" fillId="2" borderId="10" xfId="11" applyFont="1" applyFill="1" applyBorder="1" applyAlignment="1">
      <alignment vertical="center"/>
    </xf>
    <xf numFmtId="0" fontId="14" fillId="2" borderId="12" xfId="11" applyFont="1" applyFill="1" applyBorder="1" applyAlignment="1">
      <alignment vertical="center" wrapText="1"/>
    </xf>
    <xf numFmtId="0" fontId="14" fillId="2" borderId="13" xfId="11" applyFont="1" applyFill="1" applyBorder="1" applyAlignment="1">
      <alignment vertical="center"/>
    </xf>
    <xf numFmtId="0" fontId="14" fillId="2" borderId="14" xfId="11" applyFont="1" applyFill="1" applyBorder="1" applyAlignment="1">
      <alignment vertical="center" wrapText="1"/>
    </xf>
    <xf numFmtId="0" fontId="14" fillId="2" borderId="16" xfId="11" applyFont="1" applyFill="1" applyBorder="1" applyAlignment="1">
      <alignment vertical="center"/>
    </xf>
    <xf numFmtId="0" fontId="14" fillId="2" borderId="16" xfId="11" applyFont="1" applyFill="1" applyBorder="1" applyAlignment="1">
      <alignment horizontal="left" vertical="center" wrapText="1"/>
    </xf>
    <xf numFmtId="0" fontId="14" fillId="2" borderId="16" xfId="11" applyFont="1" applyFill="1" applyBorder="1" applyAlignment="1">
      <alignment vertical="center" wrapText="1"/>
    </xf>
    <xf numFmtId="0" fontId="14" fillId="2" borderId="0" xfId="11" applyFont="1" applyFill="1" applyAlignment="1">
      <alignment vertical="center"/>
    </xf>
    <xf numFmtId="0" fontId="11" fillId="2" borderId="14" xfId="1" applyFont="1" applyFill="1" applyBorder="1" applyAlignment="1">
      <alignment horizontal="center" vertical="top" wrapText="1"/>
    </xf>
    <xf numFmtId="0" fontId="11" fillId="2" borderId="14" xfId="1" applyFont="1" applyFill="1" applyBorder="1" applyAlignment="1">
      <alignment vertical="top" wrapText="1"/>
    </xf>
    <xf numFmtId="14" fontId="11" fillId="2" borderId="14" xfId="1" applyNumberFormat="1" applyFont="1" applyFill="1" applyBorder="1" applyAlignment="1">
      <alignment horizontal="center" vertical="top" wrapText="1"/>
    </xf>
    <xf numFmtId="164" fontId="11" fillId="2" borderId="14" xfId="1" applyNumberFormat="1" applyFont="1" applyFill="1" applyBorder="1" applyAlignment="1">
      <alignment horizontal="center" vertical="top" wrapText="1"/>
    </xf>
    <xf numFmtId="0" fontId="18" fillId="5" borderId="28" xfId="0" applyFont="1" applyFill="1" applyBorder="1" applyAlignment="1">
      <alignment vertical="center" wrapText="1"/>
    </xf>
    <xf numFmtId="0" fontId="20" fillId="5" borderId="28" xfId="0" applyFont="1" applyFill="1" applyBorder="1" applyAlignment="1">
      <alignment vertical="center" wrapText="1"/>
    </xf>
    <xf numFmtId="0" fontId="18" fillId="5" borderId="29" xfId="0" applyFont="1" applyFill="1" applyBorder="1" applyAlignment="1">
      <alignment horizontal="center" vertical="center" wrapText="1"/>
    </xf>
    <xf numFmtId="0" fontId="0" fillId="8" borderId="15" xfId="0" applyFont="1" applyFill="1" applyBorder="1" applyAlignment="1">
      <alignment horizontal="justify" vertical="center" wrapText="1"/>
    </xf>
    <xf numFmtId="0" fontId="15" fillId="2" borderId="18" xfId="11" applyFont="1" applyFill="1" applyBorder="1" applyAlignment="1">
      <alignment vertical="center" wrapText="1"/>
    </xf>
    <xf numFmtId="0" fontId="4" fillId="0" borderId="0" xfId="2" applyProtection="1">
      <alignment vertical="center"/>
      <protection locked="0"/>
    </xf>
    <xf numFmtId="9" fontId="9" fillId="0" borderId="0" xfId="7" applyBorder="1" applyProtection="1">
      <alignment horizontal="center" vertical="center"/>
      <protection locked="0"/>
    </xf>
    <xf numFmtId="0" fontId="4" fillId="0" borderId="0" xfId="2" applyAlignment="1" applyProtection="1">
      <alignment horizontal="center"/>
      <protection locked="0"/>
    </xf>
    <xf numFmtId="0" fontId="8" fillId="0" borderId="0" xfId="6" applyProtection="1">
      <alignment horizontal="left"/>
      <protection locked="0"/>
    </xf>
    <xf numFmtId="0" fontId="4" fillId="0" borderId="0" xfId="2" applyBorder="1" applyAlignment="1" applyProtection="1">
      <alignment horizontal="center"/>
      <protection locked="0"/>
    </xf>
    <xf numFmtId="164" fontId="24" fillId="0" borderId="0" xfId="2" applyNumberFormat="1" applyFont="1" applyAlignment="1" applyProtection="1">
      <alignment horizontal="center"/>
      <protection locked="0"/>
    </xf>
    <xf numFmtId="2" fontId="24" fillId="0" borderId="0" xfId="2" applyNumberFormat="1" applyFont="1" applyAlignment="1" applyProtection="1">
      <alignment horizontal="center"/>
      <protection locked="0"/>
    </xf>
    <xf numFmtId="9" fontId="25" fillId="0" borderId="0" xfId="7" applyFont="1" applyProtection="1">
      <alignment horizontal="center" vertical="center"/>
      <protection locked="0"/>
    </xf>
    <xf numFmtId="164" fontId="24" fillId="0" borderId="0" xfId="2" applyNumberFormat="1" applyFont="1" applyAlignment="1" applyProtection="1">
      <alignment horizontal="center"/>
    </xf>
    <xf numFmtId="14" fontId="26" fillId="0" borderId="0" xfId="6" applyNumberFormat="1" applyFont="1" applyProtection="1">
      <alignment horizontal="left"/>
      <protection locked="0"/>
    </xf>
    <xf numFmtId="0" fontId="26" fillId="0" borderId="0" xfId="6" applyFont="1" applyAlignment="1" applyProtection="1">
      <alignment horizontal="left" wrapText="1"/>
      <protection locked="0"/>
    </xf>
    <xf numFmtId="0" fontId="27" fillId="0" borderId="0" xfId="2" applyFont="1" applyProtection="1">
      <alignment vertical="center"/>
      <protection locked="0"/>
    </xf>
    <xf numFmtId="0" fontId="26" fillId="0" borderId="0" xfId="6" applyFont="1" applyAlignment="1" applyProtection="1">
      <alignment horizontal="left" vertical="center" wrapText="1"/>
      <protection locked="0"/>
    </xf>
    <xf numFmtId="3" fontId="10" fillId="0" borderId="2" xfId="9" applyProtection="1">
      <alignment horizontal="center"/>
      <protection locked="0"/>
    </xf>
    <xf numFmtId="9" fontId="10" fillId="0" borderId="2" xfId="10" applyFont="1" applyBorder="1" applyAlignment="1" applyProtection="1">
      <alignment horizontal="center"/>
    </xf>
    <xf numFmtId="0" fontId="28" fillId="0" borderId="0" xfId="2" applyFont="1" applyAlignment="1" applyProtection="1">
      <alignment horizontal="center" vertical="center"/>
      <protection locked="0"/>
    </xf>
    <xf numFmtId="0" fontId="28" fillId="0" borderId="0" xfId="2" applyFont="1" applyBorder="1" applyAlignment="1" applyProtection="1">
      <alignment horizontal="center" vertical="center"/>
      <protection locked="0"/>
    </xf>
    <xf numFmtId="0" fontId="29" fillId="0" borderId="0" xfId="8" applyFont="1" applyAlignment="1" applyProtection="1">
      <alignment horizontal="center" vertical="center"/>
      <protection locked="0"/>
    </xf>
    <xf numFmtId="0" fontId="29" fillId="0" borderId="0" xfId="8" applyFont="1" applyAlignment="1" applyProtection="1">
      <alignment horizontal="center" vertical="center" wrapText="1"/>
      <protection locked="0"/>
    </xf>
    <xf numFmtId="0" fontId="30" fillId="0" borderId="0" xfId="8" applyFont="1" applyAlignment="1" applyProtection="1">
      <alignment horizontal="center" vertical="center"/>
      <protection locked="0"/>
    </xf>
    <xf numFmtId="0" fontId="30" fillId="0" borderId="0" xfId="8" applyFont="1" applyAlignment="1" applyProtection="1">
      <alignment horizontal="center" vertical="center" wrapText="1"/>
      <protection locked="0"/>
    </xf>
    <xf numFmtId="0" fontId="31" fillId="0" borderId="0" xfId="2" applyFont="1" applyAlignment="1" applyProtection="1">
      <alignment horizontal="center" vertical="center"/>
      <protection locked="0"/>
    </xf>
    <xf numFmtId="0" fontId="30" fillId="0" borderId="0" xfId="8" applyFont="1" applyBorder="1" applyProtection="1">
      <alignment horizontal="center"/>
      <protection locked="0"/>
    </xf>
    <xf numFmtId="0" fontId="30" fillId="0" borderId="0" xfId="8" applyFont="1" applyProtection="1">
      <alignment horizontal="center"/>
      <protection locked="0"/>
    </xf>
    <xf numFmtId="0" fontId="32" fillId="0" borderId="0" xfId="2" applyFont="1" applyProtection="1">
      <alignment vertical="center"/>
      <protection locked="0"/>
    </xf>
    <xf numFmtId="0" fontId="18" fillId="5" borderId="39" xfId="0" applyFont="1" applyFill="1" applyBorder="1" applyAlignment="1">
      <alignment horizontal="center" wrapText="1"/>
    </xf>
    <xf numFmtId="0" fontId="18" fillId="5" borderId="42" xfId="0" applyFont="1" applyFill="1" applyBorder="1" applyAlignment="1">
      <alignment horizontal="center" wrapText="1"/>
    </xf>
    <xf numFmtId="0" fontId="18" fillId="5" borderId="41" xfId="0" applyFont="1" applyFill="1" applyBorder="1" applyAlignment="1">
      <alignment horizontal="center" wrapText="1"/>
    </xf>
    <xf numFmtId="0" fontId="18" fillId="5" borderId="28" xfId="0" applyFont="1" applyFill="1" applyBorder="1" applyAlignment="1">
      <alignment horizontal="center" wrapText="1"/>
    </xf>
    <xf numFmtId="0" fontId="19" fillId="0" borderId="26" xfId="0" applyFont="1" applyBorder="1" applyAlignment="1">
      <alignment vertical="center" wrapText="1"/>
    </xf>
    <xf numFmtId="0" fontId="19" fillId="0" borderId="39" xfId="0" applyFont="1" applyBorder="1" applyAlignment="1">
      <alignment vertical="center" wrapText="1"/>
    </xf>
    <xf numFmtId="0" fontId="19" fillId="0" borderId="42" xfId="0" applyFont="1" applyBorder="1" applyAlignment="1">
      <alignment vertical="center" wrapText="1"/>
    </xf>
    <xf numFmtId="0" fontId="19" fillId="0" borderId="27" xfId="0" applyFont="1" applyBorder="1" applyAlignment="1">
      <alignment vertical="center" wrapText="1"/>
    </xf>
    <xf numFmtId="0" fontId="15" fillId="2" borderId="11" xfId="11" applyFont="1" applyFill="1" applyBorder="1" applyAlignment="1">
      <alignment vertical="center"/>
    </xf>
    <xf numFmtId="0" fontId="0" fillId="6" borderId="14" xfId="0" applyFont="1" applyFill="1" applyBorder="1" applyAlignment="1">
      <alignment horizontal="justify" vertical="center" wrapText="1"/>
    </xf>
    <xf numFmtId="0" fontId="13" fillId="2" borderId="14" xfId="11" applyFill="1" applyBorder="1" applyAlignment="1">
      <alignment horizontal="center" vertical="center" wrapText="1"/>
    </xf>
    <xf numFmtId="14" fontId="15" fillId="2" borderId="20" xfId="11" applyNumberFormat="1" applyFont="1" applyFill="1" applyBorder="1" applyAlignment="1">
      <alignment vertical="center"/>
    </xf>
    <xf numFmtId="0" fontId="13" fillId="2" borderId="17" xfId="11" applyFont="1" applyFill="1" applyBorder="1" applyAlignment="1">
      <alignment vertical="center"/>
    </xf>
    <xf numFmtId="0" fontId="13" fillId="2" borderId="14" xfId="11" applyFont="1" applyFill="1" applyBorder="1" applyAlignment="1">
      <alignment vertical="center" wrapText="1"/>
    </xf>
    <xf numFmtId="0" fontId="13" fillId="2" borderId="15" xfId="11" applyFont="1" applyFill="1" applyBorder="1" applyAlignment="1">
      <alignment vertical="center" wrapText="1"/>
    </xf>
    <xf numFmtId="0" fontId="1" fillId="7" borderId="14" xfId="0" applyFont="1" applyFill="1" applyBorder="1" applyAlignment="1">
      <alignment horizontal="justify" vertical="center" wrapText="1"/>
    </xf>
    <xf numFmtId="0" fontId="19" fillId="0" borderId="33" xfId="0" applyFont="1" applyBorder="1" applyAlignment="1">
      <alignment horizontal="center" vertical="center" wrapText="1"/>
    </xf>
    <xf numFmtId="14" fontId="15" fillId="2" borderId="19" xfId="11" applyNumberFormat="1" applyFont="1" applyFill="1" applyBorder="1" applyAlignment="1">
      <alignment vertical="center"/>
    </xf>
    <xf numFmtId="0" fontId="19" fillId="0" borderId="26" xfId="0" applyFont="1" applyBorder="1" applyAlignment="1">
      <alignment vertical="center" wrapText="1"/>
    </xf>
    <xf numFmtId="0" fontId="19" fillId="0" borderId="27" xfId="0" applyFont="1" applyBorder="1" applyAlignment="1">
      <alignment vertical="center" wrapText="1"/>
    </xf>
    <xf numFmtId="0" fontId="18" fillId="5" borderId="42" xfId="0" applyFont="1" applyFill="1" applyBorder="1" applyAlignment="1">
      <alignment vertical="center" wrapText="1"/>
    </xf>
    <xf numFmtId="0" fontId="19" fillId="0" borderId="26" xfId="0" applyFont="1" applyBorder="1" applyAlignment="1">
      <alignment vertical="center" wrapText="1"/>
    </xf>
    <xf numFmtId="0" fontId="19" fillId="0" borderId="27" xfId="0" applyFont="1" applyBorder="1" applyAlignment="1">
      <alignment vertical="center" wrapText="1"/>
    </xf>
    <xf numFmtId="9" fontId="15" fillId="2" borderId="18" xfId="11" applyNumberFormat="1" applyFont="1" applyFill="1" applyBorder="1" applyAlignment="1">
      <alignment vertical="center"/>
    </xf>
    <xf numFmtId="0" fontId="19" fillId="0" borderId="26" xfId="0" applyFont="1" applyBorder="1" applyAlignment="1">
      <alignment horizontal="left" vertical="center" wrapText="1"/>
    </xf>
    <xf numFmtId="0" fontId="19" fillId="0" borderId="32" xfId="0" applyFont="1" applyBorder="1" applyAlignment="1">
      <alignment horizontal="left" vertical="center" wrapText="1"/>
    </xf>
    <xf numFmtId="0" fontId="19" fillId="0" borderId="27" xfId="0" applyFont="1" applyBorder="1" applyAlignment="1">
      <alignment horizontal="left" vertical="center" wrapText="1"/>
    </xf>
    <xf numFmtId="0" fontId="20" fillId="5" borderId="26" xfId="0" applyFont="1" applyFill="1" applyBorder="1" applyAlignment="1">
      <alignment horizontal="center" vertical="center" wrapText="1"/>
    </xf>
    <xf numFmtId="0" fontId="20" fillId="5" borderId="32" xfId="0" applyFont="1" applyFill="1" applyBorder="1" applyAlignment="1">
      <alignment horizontal="center" vertical="center" wrapText="1"/>
    </xf>
    <xf numFmtId="0" fontId="20" fillId="5" borderId="27" xfId="0" applyFont="1" applyFill="1" applyBorder="1" applyAlignment="1">
      <alignment horizontal="center" vertical="center" wrapText="1"/>
    </xf>
    <xf numFmtId="0" fontId="19" fillId="0" borderId="36" xfId="0" applyFont="1" applyBorder="1" applyAlignment="1">
      <alignment horizontal="left" vertical="center" wrapText="1"/>
    </xf>
    <xf numFmtId="0" fontId="19" fillId="0" borderId="37" xfId="0" applyFont="1" applyBorder="1" applyAlignment="1">
      <alignment horizontal="left" vertical="center" wrapText="1"/>
    </xf>
    <xf numFmtId="0" fontId="19" fillId="0" borderId="38" xfId="0" applyFont="1" applyBorder="1" applyAlignment="1">
      <alignment horizontal="left" vertical="center" wrapText="1"/>
    </xf>
    <xf numFmtId="0" fontId="19" fillId="0" borderId="33"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39" xfId="0" applyFont="1" applyBorder="1" applyAlignment="1">
      <alignment horizontal="left" vertical="center" wrapText="1"/>
    </xf>
    <xf numFmtId="0" fontId="19" fillId="0" borderId="40" xfId="0" applyFont="1" applyBorder="1" applyAlignment="1">
      <alignment horizontal="left" vertical="center" wrapText="1"/>
    </xf>
    <xf numFmtId="0" fontId="19" fillId="0" borderId="29" xfId="0" applyFont="1" applyBorder="1" applyAlignment="1">
      <alignment horizontal="left" vertical="center" wrapText="1"/>
    </xf>
    <xf numFmtId="0" fontId="18" fillId="5" borderId="26" xfId="0" applyFont="1" applyFill="1" applyBorder="1" applyAlignment="1">
      <alignment horizontal="center" vertical="center" wrapText="1"/>
    </xf>
    <xf numFmtId="0" fontId="18" fillId="5" borderId="37"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27" xfId="0" applyFont="1" applyFill="1" applyBorder="1" applyAlignment="1">
      <alignment horizontal="center" vertical="center" wrapText="1"/>
    </xf>
    <xf numFmtId="0" fontId="18" fillId="4" borderId="26" xfId="0" applyFont="1" applyFill="1" applyBorder="1" applyAlignment="1">
      <alignment vertical="top" wrapText="1"/>
    </xf>
    <xf numFmtId="0" fontId="18" fillId="4" borderId="32" xfId="0" applyFont="1" applyFill="1" applyBorder="1" applyAlignment="1">
      <alignment vertical="top" wrapText="1"/>
    </xf>
    <xf numFmtId="0" fontId="18" fillId="4" borderId="27" xfId="0" applyFont="1" applyFill="1" applyBorder="1" applyAlignment="1">
      <alignment vertical="top" wrapText="1"/>
    </xf>
    <xf numFmtId="0" fontId="18" fillId="4" borderId="26" xfId="0" applyFont="1" applyFill="1" applyBorder="1" applyAlignment="1">
      <alignment horizontal="center" vertical="center" wrapText="1"/>
    </xf>
    <xf numFmtId="0" fontId="18" fillId="4" borderId="32" xfId="0" applyFont="1" applyFill="1" applyBorder="1" applyAlignment="1">
      <alignment horizontal="center" vertical="center" wrapText="1"/>
    </xf>
    <xf numFmtId="0" fontId="18" fillId="4" borderId="27" xfId="0" applyFont="1" applyFill="1" applyBorder="1" applyAlignment="1">
      <alignment horizontal="center" vertical="center" wrapText="1"/>
    </xf>
    <xf numFmtId="0" fontId="18" fillId="5" borderId="33" xfId="0" applyFont="1" applyFill="1" applyBorder="1" applyAlignment="1">
      <alignment horizontal="center" vertical="center" wrapText="1"/>
    </xf>
    <xf numFmtId="0" fontId="18" fillId="5" borderId="34" xfId="0" applyFont="1" applyFill="1" applyBorder="1" applyAlignment="1">
      <alignment horizontal="center" vertical="center" wrapText="1"/>
    </xf>
    <xf numFmtId="0" fontId="18" fillId="5" borderId="35" xfId="0" applyFont="1" applyFill="1" applyBorder="1" applyAlignment="1">
      <alignment horizontal="center" vertical="center" wrapText="1"/>
    </xf>
    <xf numFmtId="0" fontId="19" fillId="0" borderId="26" xfId="0" applyFont="1" applyBorder="1" applyAlignment="1">
      <alignment vertical="center" wrapText="1"/>
    </xf>
    <xf numFmtId="0" fontId="19" fillId="0" borderId="32" xfId="0" applyFont="1" applyBorder="1" applyAlignment="1">
      <alignment vertical="center" wrapText="1"/>
    </xf>
    <xf numFmtId="0" fontId="19" fillId="0" borderId="27" xfId="0" applyFont="1" applyBorder="1" applyAlignment="1">
      <alignment vertical="center" wrapText="1"/>
    </xf>
    <xf numFmtId="0" fontId="11" fillId="2" borderId="3"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8" xfId="0" applyFont="1" applyFill="1" applyBorder="1" applyAlignment="1">
      <alignment horizontal="left" vertical="top" wrapText="1"/>
    </xf>
    <xf numFmtId="0" fontId="0" fillId="2" borderId="0" xfId="0" applyFill="1" applyBorder="1" applyAlignment="1">
      <alignment horizontal="center"/>
    </xf>
    <xf numFmtId="0" fontId="0" fillId="2" borderId="0" xfId="0" applyFill="1" applyBorder="1" applyAlignment="1">
      <alignment horizontal="center" wrapText="1"/>
    </xf>
    <xf numFmtId="0" fontId="11" fillId="2" borderId="14" xfId="0" applyFont="1" applyFill="1" applyBorder="1" applyAlignment="1">
      <alignment horizontal="left" vertical="top" wrapText="1"/>
    </xf>
    <xf numFmtId="0" fontId="11" fillId="2" borderId="17" xfId="0" applyFont="1" applyFill="1" applyBorder="1" applyAlignment="1">
      <alignment horizontal="left" vertical="top" wrapText="1"/>
    </xf>
    <xf numFmtId="0" fontId="11" fillId="2" borderId="24" xfId="0" applyFont="1" applyFill="1" applyBorder="1" applyAlignment="1">
      <alignment horizontal="left" vertical="top" wrapText="1"/>
    </xf>
    <xf numFmtId="0" fontId="11" fillId="2" borderId="25" xfId="0" applyFont="1" applyFill="1" applyBorder="1" applyAlignment="1">
      <alignment horizontal="left" vertical="top" wrapText="1"/>
    </xf>
    <xf numFmtId="0" fontId="11" fillId="2" borderId="14" xfId="1" applyFont="1" applyFill="1" applyBorder="1" applyAlignment="1">
      <alignment horizontal="center" vertical="top" wrapText="1"/>
    </xf>
    <xf numFmtId="0" fontId="21" fillId="2" borderId="3" xfId="0" applyFont="1" applyFill="1" applyBorder="1" applyAlignment="1">
      <alignment horizontal="center" vertical="top" wrapText="1"/>
    </xf>
    <xf numFmtId="0" fontId="11" fillId="2" borderId="4" xfId="0" applyFont="1" applyFill="1" applyBorder="1" applyAlignment="1">
      <alignment horizontal="center" vertical="top" wrapText="1"/>
    </xf>
    <xf numFmtId="0" fontId="11" fillId="2" borderId="5" xfId="0" applyFont="1" applyFill="1" applyBorder="1" applyAlignment="1">
      <alignment horizontal="center" vertical="top" wrapText="1"/>
    </xf>
    <xf numFmtId="0" fontId="11" fillId="2" borderId="6" xfId="0" applyFont="1" applyFill="1" applyBorder="1" applyAlignment="1">
      <alignment horizontal="center" vertical="top" wrapText="1"/>
    </xf>
    <xf numFmtId="0" fontId="11" fillId="2" borderId="7" xfId="0" applyFont="1" applyFill="1" applyBorder="1" applyAlignment="1">
      <alignment horizontal="center" vertical="top" wrapText="1"/>
    </xf>
    <xf numFmtId="0" fontId="11" fillId="2" borderId="8" xfId="0" applyFont="1" applyFill="1" applyBorder="1" applyAlignment="1">
      <alignment horizontal="center" vertical="top" wrapText="1"/>
    </xf>
    <xf numFmtId="14" fontId="11" fillId="2" borderId="14" xfId="1" applyNumberFormat="1" applyFont="1" applyFill="1" applyBorder="1" applyAlignment="1">
      <alignment horizontal="center" vertical="top" wrapText="1"/>
    </xf>
    <xf numFmtId="0" fontId="11" fillId="2" borderId="14" xfId="0" applyFont="1" applyFill="1" applyBorder="1" applyAlignment="1">
      <alignment horizontal="center" vertical="center"/>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0" fillId="2" borderId="0" xfId="0" applyFill="1" applyBorder="1" applyAlignment="1">
      <alignment horizontal="center" vertical="center"/>
    </xf>
    <xf numFmtId="0" fontId="34" fillId="0" borderId="0" xfId="3" applyFont="1" applyAlignment="1" applyProtection="1">
      <alignment horizontal="left"/>
      <protection locked="0"/>
    </xf>
    <xf numFmtId="0" fontId="33" fillId="0" borderId="0" xfId="3" applyFont="1" applyAlignment="1" applyProtection="1">
      <alignment horizontal="left"/>
      <protection locked="0"/>
    </xf>
    <xf numFmtId="0" fontId="22" fillId="0" borderId="3" xfId="6" applyFont="1" applyBorder="1" applyAlignment="1" applyProtection="1">
      <alignment horizontal="left" vertical="top" wrapText="1"/>
      <protection locked="0"/>
    </xf>
    <xf numFmtId="0" fontId="22" fillId="0" borderId="4" xfId="6" applyFont="1" applyBorder="1" applyAlignment="1" applyProtection="1">
      <alignment horizontal="left" vertical="top"/>
      <protection locked="0"/>
    </xf>
    <xf numFmtId="0" fontId="22" fillId="0" borderId="5" xfId="6" applyFont="1" applyBorder="1" applyAlignment="1" applyProtection="1">
      <alignment horizontal="left" vertical="top"/>
      <protection locked="0"/>
    </xf>
    <xf numFmtId="0" fontId="22" fillId="0" borderId="31" xfId="6" applyFont="1" applyBorder="1" applyAlignment="1" applyProtection="1">
      <alignment horizontal="left" vertical="top"/>
      <protection locked="0"/>
    </xf>
    <xf numFmtId="0" fontId="22" fillId="0" borderId="0" xfId="6" applyFont="1" applyBorder="1" applyAlignment="1" applyProtection="1">
      <alignment horizontal="left" vertical="top"/>
      <protection locked="0"/>
    </xf>
    <xf numFmtId="0" fontId="22" fillId="0" borderId="30" xfId="6" applyFont="1" applyBorder="1" applyAlignment="1" applyProtection="1">
      <alignment horizontal="left" vertical="top"/>
      <protection locked="0"/>
    </xf>
    <xf numFmtId="0" fontId="22" fillId="0" borderId="6" xfId="6" applyFont="1" applyBorder="1" applyAlignment="1" applyProtection="1">
      <alignment horizontal="left" vertical="top"/>
      <protection locked="0"/>
    </xf>
    <xf numFmtId="0" fontId="22" fillId="0" borderId="7" xfId="6" applyFont="1" applyBorder="1" applyAlignment="1" applyProtection="1">
      <alignment horizontal="left" vertical="top"/>
      <protection locked="0"/>
    </xf>
    <xf numFmtId="0" fontId="22" fillId="0" borderId="8" xfId="6" applyFont="1" applyBorder="1" applyAlignment="1" applyProtection="1">
      <alignment horizontal="left" vertical="top"/>
      <protection locked="0"/>
    </xf>
    <xf numFmtId="0" fontId="14" fillId="2" borderId="21" xfId="11" applyFont="1" applyFill="1" applyBorder="1" applyAlignment="1">
      <alignment horizontal="left" vertical="center" wrapText="1"/>
    </xf>
    <xf numFmtId="0" fontId="14" fillId="2" borderId="22" xfId="11" applyFont="1" applyFill="1" applyBorder="1" applyAlignment="1">
      <alignment horizontal="left" vertical="center" wrapText="1"/>
    </xf>
    <xf numFmtId="0" fontId="14" fillId="2" borderId="23" xfId="11" applyFont="1" applyFill="1" applyBorder="1" applyAlignment="1">
      <alignment horizontal="left" vertical="center" wrapText="1"/>
    </xf>
    <xf numFmtId="0" fontId="14" fillId="2" borderId="0" xfId="11" applyFont="1" applyFill="1" applyAlignment="1">
      <alignment horizontal="center" vertical="center"/>
    </xf>
    <xf numFmtId="0" fontId="14" fillId="2" borderId="9" xfId="11" applyFont="1" applyFill="1" applyBorder="1" applyAlignment="1">
      <alignment horizontal="center" vertical="center"/>
    </xf>
    <xf numFmtId="0" fontId="13" fillId="2" borderId="14" xfId="11" applyFont="1" applyFill="1" applyBorder="1" applyAlignment="1">
      <alignment horizontal="left" vertical="center" wrapText="1"/>
    </xf>
    <xf numFmtId="0" fontId="13" fillId="2" borderId="15" xfId="11" applyFont="1" applyFill="1" applyBorder="1" applyAlignment="1">
      <alignment horizontal="left" vertical="center" wrapText="1"/>
    </xf>
    <xf numFmtId="0" fontId="13" fillId="2" borderId="14" xfId="11" applyFill="1" applyBorder="1" applyAlignment="1">
      <alignment horizontal="left" vertical="center" wrapText="1"/>
    </xf>
    <xf numFmtId="0" fontId="13" fillId="2" borderId="15" xfId="11" applyFill="1" applyBorder="1" applyAlignment="1">
      <alignment horizontal="left" vertical="center" wrapText="1"/>
    </xf>
    <xf numFmtId="0" fontId="13" fillId="2" borderId="17" xfId="11" applyFill="1" applyBorder="1" applyAlignment="1">
      <alignment horizontal="left" vertical="center" wrapText="1"/>
    </xf>
    <xf numFmtId="0" fontId="13" fillId="2" borderId="24" xfId="11" applyFill="1" applyBorder="1" applyAlignment="1">
      <alignment horizontal="left" vertical="center"/>
    </xf>
    <xf numFmtId="0" fontId="13" fillId="2" borderId="43" xfId="11" applyFill="1" applyBorder="1" applyAlignment="1">
      <alignment horizontal="left" vertical="center"/>
    </xf>
  </cellXfs>
  <cellStyles count="12">
    <cellStyle name="Activity" xfId="6"/>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val>
            <c:numRef>
              <c:f>'II parte'!$D$9:$D$13</c:f>
              <c:numCache>
                <c:formatCode>m/d/yyyy</c:formatCode>
                <c:ptCount val="5"/>
                <c:pt idx="0">
                  <c:v>43103</c:v>
                </c:pt>
                <c:pt idx="1">
                  <c:v>43129</c:v>
                </c:pt>
                <c:pt idx="2">
                  <c:v>43153</c:v>
                </c:pt>
                <c:pt idx="3">
                  <c:v>43180</c:v>
                </c:pt>
                <c:pt idx="4">
                  <c:v>43206</c:v>
                </c:pt>
              </c:numCache>
            </c:numRef>
          </c:val>
        </c:ser>
        <c:ser>
          <c:idx val="1"/>
          <c:order val="1"/>
          <c:tx>
            <c:strRef>
              <c:f>'II parte'!$F$7</c:f>
              <c:strCache>
                <c:ptCount val="1"/>
                <c:pt idx="0">
                  <c:v>DURACIÓN</c:v>
                </c:pt>
              </c:strCache>
            </c:strRef>
          </c:tx>
          <c:invertIfNegative val="0"/>
          <c:val>
            <c:numRef>
              <c:f>'II parte'!$F$9:$F$13</c:f>
              <c:numCache>
                <c:formatCode>0.0</c:formatCode>
                <c:ptCount val="5"/>
                <c:pt idx="0">
                  <c:v>23</c:v>
                </c:pt>
                <c:pt idx="1">
                  <c:v>23</c:v>
                </c:pt>
                <c:pt idx="2">
                  <c:v>26</c:v>
                </c:pt>
                <c:pt idx="3">
                  <c:v>23</c:v>
                </c:pt>
                <c:pt idx="4">
                  <c:v>21</c:v>
                </c:pt>
              </c:numCache>
            </c:numRef>
          </c:val>
        </c:ser>
        <c:dLbls>
          <c:showLegendKey val="0"/>
          <c:showVal val="0"/>
          <c:showCatName val="0"/>
          <c:showSerName val="0"/>
          <c:showPercent val="0"/>
          <c:showBubbleSize val="0"/>
        </c:dLbls>
        <c:gapWidth val="51"/>
        <c:overlap val="100"/>
        <c:axId val="297884288"/>
        <c:axId val="302635568"/>
      </c:barChart>
      <c:catAx>
        <c:axId val="297884288"/>
        <c:scaling>
          <c:orientation val="maxMin"/>
        </c:scaling>
        <c:delete val="0"/>
        <c:axPos val="l"/>
        <c:majorTickMark val="out"/>
        <c:minorTickMark val="none"/>
        <c:tickLblPos val="nextTo"/>
        <c:crossAx val="302635568"/>
        <c:crosses val="autoZero"/>
        <c:auto val="1"/>
        <c:lblAlgn val="ctr"/>
        <c:lblOffset val="100"/>
        <c:noMultiLvlLbl val="0"/>
      </c:catAx>
      <c:valAx>
        <c:axId val="302635568"/>
        <c:scaling>
          <c:orientation val="minMax"/>
          <c:min val="43103"/>
        </c:scaling>
        <c:delete val="0"/>
        <c:axPos val="t"/>
        <c:majorGridlines/>
        <c:numFmt formatCode="dd/mm" sourceLinked="0"/>
        <c:majorTickMark val="out"/>
        <c:minorTickMark val="none"/>
        <c:tickLblPos val="nextTo"/>
        <c:crossAx val="297884288"/>
        <c:crosses val="autoZero"/>
        <c:crossBetween val="between"/>
        <c:majorUnit val="20"/>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190501</xdr:colOff>
      <xdr:row>6</xdr:row>
      <xdr:rowOff>236537</xdr:rowOff>
    </xdr:from>
    <xdr:to>
      <xdr:col>28</xdr:col>
      <xdr:colOff>55035</xdr:colOff>
      <xdr:row>13</xdr:row>
      <xdr:rowOff>63500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icomer@cnfl.go.cr" TargetMode="External"/><Relationship Id="rId7" Type="http://schemas.openxmlformats.org/officeDocument/2006/relationships/printerSettings" Target="../printerSettings/printerSettings1.bin"/><Relationship Id="rId2" Type="http://schemas.openxmlformats.org/officeDocument/2006/relationships/hyperlink" Target="mailto:agonzalez@cnfl.go.cr" TargetMode="External"/><Relationship Id="rId1" Type="http://schemas.openxmlformats.org/officeDocument/2006/relationships/hyperlink" Target="mailto:amarchena@cnfl.go.cr" TargetMode="External"/><Relationship Id="rId6" Type="http://schemas.openxmlformats.org/officeDocument/2006/relationships/hyperlink" Target="mailto:xalvarado@cnfl.go.cr" TargetMode="External"/><Relationship Id="rId5" Type="http://schemas.openxmlformats.org/officeDocument/2006/relationships/hyperlink" Target="mailto:mvargas@cnfl.go.cr" TargetMode="External"/><Relationship Id="rId4" Type="http://schemas.openxmlformats.org/officeDocument/2006/relationships/hyperlink" Target="mailto:scastillo@cnfl.go.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F35"/>
  <sheetViews>
    <sheetView topLeftCell="A19" workbookViewId="0">
      <selection activeCell="E42" sqref="E42"/>
    </sheetView>
  </sheetViews>
  <sheetFormatPr baseColWidth="10" defaultRowHeight="12.75" x14ac:dyDescent="0.2"/>
  <cols>
    <col min="1" max="2" width="3.140625" style="1" customWidth="1"/>
    <col min="3" max="3" width="43.28515625" style="1" customWidth="1"/>
    <col min="4" max="4" width="38" style="1" customWidth="1"/>
    <col min="5" max="5" width="44.42578125" style="1" customWidth="1"/>
    <col min="6" max="6" width="28.5703125" style="1" bestFit="1" customWidth="1"/>
    <col min="7" max="16384" width="11.42578125" style="1"/>
  </cols>
  <sheetData>
    <row r="1" spans="3:6" ht="13.5" thickBot="1" x14ac:dyDescent="0.25"/>
    <row r="2" spans="3:6" ht="15.75" thickBot="1" x14ac:dyDescent="0.25">
      <c r="C2" s="94" t="s">
        <v>14</v>
      </c>
      <c r="D2" s="95"/>
      <c r="E2" s="95"/>
      <c r="F2" s="96"/>
    </row>
    <row r="3" spans="3:6" ht="15.75" thickBot="1" x14ac:dyDescent="0.25">
      <c r="C3" s="19" t="s">
        <v>15</v>
      </c>
      <c r="D3" s="73" t="s">
        <v>120</v>
      </c>
      <c r="E3" s="74"/>
      <c r="F3" s="75"/>
    </row>
    <row r="4" spans="3:6" ht="15.75" thickBot="1" x14ac:dyDescent="0.25">
      <c r="C4" s="19" t="s">
        <v>16</v>
      </c>
      <c r="D4" s="73" t="s">
        <v>31</v>
      </c>
      <c r="E4" s="74"/>
      <c r="F4" s="75"/>
    </row>
    <row r="5" spans="3:6" ht="15.75" thickBot="1" x14ac:dyDescent="0.25">
      <c r="C5" s="19" t="s">
        <v>17</v>
      </c>
      <c r="D5" s="73" t="s">
        <v>46</v>
      </c>
      <c r="E5" s="74"/>
      <c r="F5" s="75"/>
    </row>
    <row r="6" spans="3:6" ht="15" thickBot="1" x14ac:dyDescent="0.25">
      <c r="C6" s="97" t="s">
        <v>18</v>
      </c>
      <c r="D6" s="100" t="s">
        <v>62</v>
      </c>
      <c r="E6" s="101"/>
      <c r="F6" s="102"/>
    </row>
    <row r="7" spans="3:6" ht="15" thickBot="1" x14ac:dyDescent="0.25">
      <c r="C7" s="98"/>
      <c r="D7" s="100" t="s">
        <v>50</v>
      </c>
      <c r="E7" s="101"/>
      <c r="F7" s="102"/>
    </row>
    <row r="8" spans="3:6" ht="15" thickBot="1" x14ac:dyDescent="0.25">
      <c r="C8" s="98"/>
      <c r="D8" s="73" t="s">
        <v>51</v>
      </c>
      <c r="E8" s="74"/>
      <c r="F8" s="75"/>
    </row>
    <row r="9" spans="3:6" ht="15" thickBot="1" x14ac:dyDescent="0.25">
      <c r="C9" s="98"/>
      <c r="D9" s="73" t="s">
        <v>52</v>
      </c>
      <c r="E9" s="74"/>
      <c r="F9" s="75"/>
    </row>
    <row r="10" spans="3:6" ht="15" thickBot="1" x14ac:dyDescent="0.25">
      <c r="C10" s="98"/>
      <c r="D10" s="73" t="s">
        <v>53</v>
      </c>
      <c r="E10" s="74"/>
      <c r="F10" s="75"/>
    </row>
    <row r="11" spans="3:6" ht="15" thickBot="1" x14ac:dyDescent="0.25">
      <c r="C11" s="98"/>
      <c r="D11" s="73" t="s">
        <v>54</v>
      </c>
      <c r="E11" s="74"/>
      <c r="F11" s="75"/>
    </row>
    <row r="12" spans="3:6" ht="15" thickBot="1" x14ac:dyDescent="0.25">
      <c r="C12" s="99"/>
      <c r="D12" s="73" t="s">
        <v>55</v>
      </c>
      <c r="E12" s="74"/>
      <c r="F12" s="75"/>
    </row>
    <row r="13" spans="3:6" ht="30.75" thickBot="1" x14ac:dyDescent="0.25">
      <c r="C13" s="20" t="s">
        <v>19</v>
      </c>
      <c r="D13" s="73" t="s">
        <v>120</v>
      </c>
      <c r="E13" s="74"/>
      <c r="F13" s="75"/>
    </row>
    <row r="14" spans="3:6" ht="15.75" thickBot="1" x14ac:dyDescent="0.25">
      <c r="C14" s="76" t="s">
        <v>20</v>
      </c>
      <c r="D14" s="77"/>
      <c r="E14" s="78"/>
      <c r="F14" s="21" t="s">
        <v>21</v>
      </c>
    </row>
    <row r="15" spans="3:6" ht="63" customHeight="1" x14ac:dyDescent="0.2">
      <c r="C15" s="79" t="s">
        <v>56</v>
      </c>
      <c r="D15" s="80"/>
      <c r="E15" s="81"/>
      <c r="F15" s="82" t="s">
        <v>48</v>
      </c>
    </row>
    <row r="16" spans="3:6" ht="60" customHeight="1" thickBot="1" x14ac:dyDescent="0.25">
      <c r="C16" s="84" t="s">
        <v>100</v>
      </c>
      <c r="D16" s="85"/>
      <c r="E16" s="86"/>
      <c r="F16" s="83"/>
    </row>
    <row r="17" spans="3:6" ht="15.75" thickBot="1" x14ac:dyDescent="0.25">
      <c r="C17" s="76" t="s">
        <v>57</v>
      </c>
      <c r="D17" s="77"/>
      <c r="E17" s="78"/>
      <c r="F17" s="21" t="s">
        <v>21</v>
      </c>
    </row>
    <row r="18" spans="3:6" ht="112.5" customHeight="1" thickBot="1" x14ac:dyDescent="0.25">
      <c r="C18" s="79" t="s">
        <v>110</v>
      </c>
      <c r="D18" s="80"/>
      <c r="E18" s="81"/>
      <c r="F18" s="65" t="s">
        <v>49</v>
      </c>
    </row>
    <row r="19" spans="3:6" ht="15.75" thickBot="1" x14ac:dyDescent="0.25">
      <c r="C19" s="69" t="s">
        <v>22</v>
      </c>
      <c r="D19" s="74" t="s">
        <v>111</v>
      </c>
      <c r="E19" s="74"/>
      <c r="F19" s="75"/>
    </row>
    <row r="20" spans="3:6" ht="15.75" thickBot="1" x14ac:dyDescent="0.25">
      <c r="C20" s="19" t="s">
        <v>23</v>
      </c>
      <c r="D20" s="73" t="s">
        <v>32</v>
      </c>
      <c r="E20" s="74"/>
      <c r="F20" s="75"/>
    </row>
    <row r="21" spans="3:6" ht="15.75" thickBot="1" x14ac:dyDescent="0.25">
      <c r="C21" s="19" t="s">
        <v>24</v>
      </c>
      <c r="D21" s="73" t="s">
        <v>33</v>
      </c>
      <c r="E21" s="74"/>
      <c r="F21" s="75"/>
    </row>
    <row r="22" spans="3:6" ht="30.75" customHeight="1" thickBot="1" x14ac:dyDescent="0.25">
      <c r="C22" s="19" t="s">
        <v>25</v>
      </c>
      <c r="D22" s="73" t="s">
        <v>112</v>
      </c>
      <c r="E22" s="74"/>
      <c r="F22" s="75"/>
    </row>
    <row r="23" spans="3:6" ht="15.75" thickBot="1" x14ac:dyDescent="0.25">
      <c r="C23" s="87" t="s">
        <v>27</v>
      </c>
      <c r="D23" s="88"/>
      <c r="E23" s="89"/>
      <c r="F23" s="90"/>
    </row>
    <row r="24" spans="3:6" ht="15.75" thickBot="1" x14ac:dyDescent="0.3">
      <c r="C24" s="49" t="s">
        <v>26</v>
      </c>
      <c r="D24" s="50" t="s">
        <v>58</v>
      </c>
      <c r="E24" s="51" t="s">
        <v>59</v>
      </c>
      <c r="F24" s="52" t="s">
        <v>60</v>
      </c>
    </row>
    <row r="25" spans="3:6" ht="21.75" customHeight="1" thickBot="1" x14ac:dyDescent="0.25">
      <c r="C25" s="53" t="s">
        <v>65</v>
      </c>
      <c r="D25" s="55" t="s">
        <v>114</v>
      </c>
      <c r="E25" s="55" t="s">
        <v>115</v>
      </c>
      <c r="F25" s="56" t="s">
        <v>116</v>
      </c>
    </row>
    <row r="26" spans="3:6" ht="17.25" customHeight="1" thickBot="1" x14ac:dyDescent="0.25">
      <c r="C26" s="70" t="s">
        <v>113</v>
      </c>
      <c r="D26" s="55" t="s">
        <v>125</v>
      </c>
      <c r="E26" s="55" t="s">
        <v>127</v>
      </c>
      <c r="F26" s="71" t="s">
        <v>126</v>
      </c>
    </row>
    <row r="27" spans="3:6" ht="21.75" customHeight="1" thickBot="1" x14ac:dyDescent="0.25">
      <c r="C27" s="67" t="s">
        <v>113</v>
      </c>
      <c r="D27" s="55" t="s">
        <v>102</v>
      </c>
      <c r="E27" s="55" t="s">
        <v>101</v>
      </c>
      <c r="F27" s="68" t="s">
        <v>82</v>
      </c>
    </row>
    <row r="28" spans="3:6" ht="15" thickBot="1" x14ac:dyDescent="0.25">
      <c r="C28" s="53" t="s">
        <v>68</v>
      </c>
      <c r="D28" s="54" t="s">
        <v>66</v>
      </c>
      <c r="E28" s="55" t="s">
        <v>84</v>
      </c>
      <c r="F28" s="56" t="s">
        <v>67</v>
      </c>
    </row>
    <row r="29" spans="3:6" ht="29.25" thickBot="1" x14ac:dyDescent="0.25">
      <c r="C29" s="53" t="s">
        <v>70</v>
      </c>
      <c r="D29" s="54" t="s">
        <v>103</v>
      </c>
      <c r="E29" s="55" t="s">
        <v>104</v>
      </c>
      <c r="F29" s="56" t="s">
        <v>69</v>
      </c>
    </row>
    <row r="30" spans="3:6" ht="15" thickBot="1" x14ac:dyDescent="0.25">
      <c r="C30" s="53" t="s">
        <v>72</v>
      </c>
      <c r="D30" s="54" t="s">
        <v>63</v>
      </c>
      <c r="E30" s="55" t="s">
        <v>64</v>
      </c>
      <c r="F30" s="56" t="s">
        <v>71</v>
      </c>
    </row>
    <row r="31" spans="3:6" ht="15" thickBot="1" x14ac:dyDescent="0.25">
      <c r="C31" s="53" t="s">
        <v>73</v>
      </c>
      <c r="D31" s="54" t="s">
        <v>128</v>
      </c>
      <c r="E31" s="55" t="s">
        <v>129</v>
      </c>
      <c r="F31" s="56" t="s">
        <v>83</v>
      </c>
    </row>
    <row r="32" spans="3:6" ht="15" thickBot="1" x14ac:dyDescent="0.25">
      <c r="C32" s="53" t="s">
        <v>75</v>
      </c>
      <c r="D32" s="54" t="s">
        <v>103</v>
      </c>
      <c r="E32" s="55" t="s">
        <v>104</v>
      </c>
      <c r="F32" s="56" t="s">
        <v>74</v>
      </c>
    </row>
    <row r="33" spans="3:6" ht="15" thickBot="1" x14ac:dyDescent="0.25">
      <c r="C33" s="53" t="s">
        <v>77</v>
      </c>
      <c r="D33" s="54" t="s">
        <v>130</v>
      </c>
      <c r="E33" s="55" t="s">
        <v>131</v>
      </c>
      <c r="F33" s="56" t="s">
        <v>76</v>
      </c>
    </row>
    <row r="34" spans="3:6" ht="15" thickBot="1" x14ac:dyDescent="0.25">
      <c r="C34" s="53" t="s">
        <v>78</v>
      </c>
      <c r="D34" s="54" t="s">
        <v>79</v>
      </c>
      <c r="E34" s="55" t="s">
        <v>80</v>
      </c>
      <c r="F34" s="56" t="s">
        <v>81</v>
      </c>
    </row>
    <row r="35" spans="3:6" ht="15.75" thickBot="1" x14ac:dyDescent="0.25">
      <c r="C35" s="91" t="s">
        <v>61</v>
      </c>
      <c r="D35" s="92"/>
      <c r="E35" s="92"/>
      <c r="F35" s="93"/>
    </row>
  </sheetData>
  <mergeCells count="25">
    <mergeCell ref="C2:F2"/>
    <mergeCell ref="D3:F3"/>
    <mergeCell ref="D4:F4"/>
    <mergeCell ref="D5:F5"/>
    <mergeCell ref="C6:C12"/>
    <mergeCell ref="D6:F6"/>
    <mergeCell ref="D7:F7"/>
    <mergeCell ref="D8:F8"/>
    <mergeCell ref="D9:F9"/>
    <mergeCell ref="D10:F10"/>
    <mergeCell ref="D11:F11"/>
    <mergeCell ref="D12:F12"/>
    <mergeCell ref="C23:F23"/>
    <mergeCell ref="C35:F35"/>
    <mergeCell ref="C17:E17"/>
    <mergeCell ref="C18:E18"/>
    <mergeCell ref="D19:F19"/>
    <mergeCell ref="D20:F20"/>
    <mergeCell ref="D21:F21"/>
    <mergeCell ref="D22:F22"/>
    <mergeCell ref="D13:F13"/>
    <mergeCell ref="C14:E14"/>
    <mergeCell ref="C15:E15"/>
    <mergeCell ref="F15:F16"/>
    <mergeCell ref="C16:E16"/>
  </mergeCells>
  <hyperlinks>
    <hyperlink ref="E27" r:id="rId1"/>
    <hyperlink ref="E25" r:id="rId2"/>
    <hyperlink ref="E26" r:id="rId3"/>
    <hyperlink ref="E29" r:id="rId4"/>
    <hyperlink ref="E31" r:id="rId5"/>
    <hyperlink ref="E33"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A6" sqref="A6:I7"/>
    </sheetView>
  </sheetViews>
  <sheetFormatPr baseColWidth="10" defaultRowHeight="12.75" x14ac:dyDescent="0.2"/>
  <cols>
    <col min="1" max="4" width="11.42578125" style="1"/>
    <col min="5" max="5" width="9.140625" style="1" customWidth="1"/>
    <col min="6" max="16384" width="11.42578125" style="1"/>
  </cols>
  <sheetData>
    <row r="1" spans="1:11" ht="25.5" customHeight="1" x14ac:dyDescent="0.2">
      <c r="A1" s="123" t="s">
        <v>0</v>
      </c>
      <c r="B1" s="123"/>
      <c r="C1" s="123"/>
      <c r="D1" s="123"/>
      <c r="E1" s="123"/>
      <c r="F1" s="123"/>
      <c r="G1" s="123"/>
      <c r="H1" s="123"/>
      <c r="I1" s="123"/>
    </row>
    <row r="2" spans="1:11" x14ac:dyDescent="0.2">
      <c r="A2" s="130"/>
      <c r="B2" s="130"/>
      <c r="C2" s="130"/>
      <c r="D2" s="130"/>
      <c r="E2" s="130"/>
      <c r="F2" s="130"/>
      <c r="G2" s="130"/>
      <c r="H2" s="130"/>
      <c r="I2" s="130"/>
    </row>
    <row r="3" spans="1:11" ht="12.75" customHeight="1" x14ac:dyDescent="0.2">
      <c r="A3" s="111" t="s">
        <v>121</v>
      </c>
      <c r="B3" s="111"/>
      <c r="C3" s="111"/>
      <c r="D3" s="111"/>
      <c r="E3" s="111"/>
      <c r="F3" s="111"/>
      <c r="G3" s="111"/>
      <c r="H3" s="111"/>
      <c r="I3" s="111"/>
    </row>
    <row r="4" spans="1:11" ht="43.5" customHeight="1" x14ac:dyDescent="0.2">
      <c r="A4" s="111"/>
      <c r="B4" s="111"/>
      <c r="C4" s="111"/>
      <c r="D4" s="111"/>
      <c r="E4" s="111"/>
      <c r="F4" s="111"/>
      <c r="G4" s="111"/>
      <c r="H4" s="111"/>
      <c r="I4" s="111"/>
    </row>
    <row r="5" spans="1:11" x14ac:dyDescent="0.2">
      <c r="A5" s="110"/>
      <c r="B5" s="110"/>
      <c r="C5" s="110"/>
      <c r="D5" s="110"/>
      <c r="E5" s="110"/>
      <c r="F5" s="110"/>
      <c r="G5" s="110"/>
      <c r="H5" s="110"/>
      <c r="I5" s="110"/>
    </row>
    <row r="6" spans="1:11" ht="12.75" customHeight="1" x14ac:dyDescent="0.2">
      <c r="A6" s="124" t="s">
        <v>122</v>
      </c>
      <c r="B6" s="125"/>
      <c r="C6" s="125"/>
      <c r="D6" s="125"/>
      <c r="E6" s="125"/>
      <c r="F6" s="125"/>
      <c r="G6" s="125"/>
      <c r="H6" s="125"/>
      <c r="I6" s="126"/>
      <c r="K6" s="2"/>
    </row>
    <row r="7" spans="1:11" ht="24.75" customHeight="1" x14ac:dyDescent="0.2">
      <c r="A7" s="127"/>
      <c r="B7" s="128"/>
      <c r="C7" s="128"/>
      <c r="D7" s="128"/>
      <c r="E7" s="128"/>
      <c r="F7" s="128"/>
      <c r="G7" s="128"/>
      <c r="H7" s="128"/>
      <c r="I7" s="129"/>
      <c r="K7" s="3"/>
    </row>
    <row r="8" spans="1:11" x14ac:dyDescent="0.2">
      <c r="A8" s="110"/>
      <c r="B8" s="110"/>
      <c r="C8" s="110"/>
      <c r="D8" s="110"/>
      <c r="E8" s="110"/>
      <c r="F8" s="110"/>
      <c r="G8" s="110"/>
      <c r="H8" s="110"/>
      <c r="I8" s="110"/>
    </row>
    <row r="9" spans="1:11" ht="12.75" customHeight="1" x14ac:dyDescent="0.2">
      <c r="A9" s="111" t="s">
        <v>47</v>
      </c>
      <c r="B9" s="111"/>
      <c r="C9" s="111"/>
      <c r="D9" s="111"/>
      <c r="E9" s="111"/>
      <c r="F9" s="111"/>
      <c r="G9" s="111"/>
      <c r="H9" s="111"/>
      <c r="I9" s="111"/>
    </row>
    <row r="10" spans="1:11" ht="27.75" customHeight="1" x14ac:dyDescent="0.25">
      <c r="A10" s="111"/>
      <c r="B10" s="111"/>
      <c r="C10" s="111"/>
      <c r="D10" s="111"/>
      <c r="E10" s="111"/>
      <c r="F10" s="111"/>
      <c r="G10" s="111"/>
      <c r="H10" s="111"/>
      <c r="I10" s="111"/>
      <c r="K10" s="5"/>
    </row>
    <row r="11" spans="1:11" x14ac:dyDescent="0.2">
      <c r="A11" s="110"/>
      <c r="B11" s="110"/>
      <c r="C11" s="110"/>
      <c r="D11" s="110"/>
      <c r="E11" s="110"/>
      <c r="F11" s="110"/>
      <c r="G11" s="110"/>
      <c r="H11" s="110"/>
      <c r="I11" s="110"/>
    </row>
    <row r="12" spans="1:11" ht="13.5" customHeight="1" x14ac:dyDescent="0.2">
      <c r="A12" s="111" t="s">
        <v>2</v>
      </c>
      <c r="B12" s="111"/>
      <c r="C12" s="111"/>
      <c r="D12" s="111"/>
      <c r="E12" s="110"/>
      <c r="F12" s="112" t="s">
        <v>1</v>
      </c>
      <c r="G12" s="113"/>
      <c r="H12" s="113"/>
      <c r="I12" s="114"/>
      <c r="K12" s="2"/>
    </row>
    <row r="13" spans="1:11" ht="19.5" customHeight="1" x14ac:dyDescent="0.2">
      <c r="A13" s="115" t="s">
        <v>3</v>
      </c>
      <c r="B13" s="115"/>
      <c r="C13" s="15" t="s">
        <v>4</v>
      </c>
      <c r="D13" s="16" t="s">
        <v>5</v>
      </c>
      <c r="E13" s="110"/>
      <c r="F13" s="116" t="s">
        <v>124</v>
      </c>
      <c r="G13" s="117"/>
      <c r="H13" s="117"/>
      <c r="I13" s="118"/>
      <c r="K13" s="4"/>
    </row>
    <row r="14" spans="1:11" ht="32.25" customHeight="1" x14ac:dyDescent="0.2">
      <c r="A14" s="122">
        <v>43103</v>
      </c>
      <c r="B14" s="122"/>
      <c r="C14" s="17">
        <v>43227</v>
      </c>
      <c r="D14" s="18">
        <f>+C14-A14</f>
        <v>124</v>
      </c>
      <c r="E14" s="110"/>
      <c r="F14" s="119"/>
      <c r="G14" s="120"/>
      <c r="H14" s="120"/>
      <c r="I14" s="121"/>
      <c r="K14" s="4"/>
    </row>
    <row r="15" spans="1:11" x14ac:dyDescent="0.2">
      <c r="A15" s="110"/>
      <c r="B15" s="110"/>
      <c r="C15" s="110"/>
      <c r="D15" s="110"/>
      <c r="E15" s="110"/>
      <c r="F15" s="110"/>
      <c r="G15" s="110"/>
      <c r="H15" s="110"/>
      <c r="I15" s="110"/>
    </row>
    <row r="16" spans="1:11" x14ac:dyDescent="0.2">
      <c r="A16" s="103" t="s">
        <v>34</v>
      </c>
      <c r="B16" s="104"/>
      <c r="C16" s="104"/>
      <c r="D16" s="104"/>
      <c r="E16" s="104"/>
      <c r="F16" s="104"/>
      <c r="G16" s="104"/>
      <c r="H16" s="104"/>
      <c r="I16" s="105"/>
      <c r="K16" s="2"/>
    </row>
    <row r="17" spans="1:11" ht="39.75" customHeight="1" x14ac:dyDescent="0.2">
      <c r="A17" s="106"/>
      <c r="B17" s="107"/>
      <c r="C17" s="107"/>
      <c r="D17" s="107"/>
      <c r="E17" s="107"/>
      <c r="F17" s="107"/>
      <c r="G17" s="107"/>
      <c r="H17" s="107"/>
      <c r="I17" s="108"/>
      <c r="K17" s="4"/>
    </row>
    <row r="18" spans="1:11" x14ac:dyDescent="0.2">
      <c r="A18" s="110"/>
      <c r="B18" s="110"/>
      <c r="C18" s="110"/>
      <c r="D18" s="110"/>
      <c r="E18" s="110"/>
      <c r="F18" s="110"/>
      <c r="G18" s="110"/>
      <c r="H18" s="110"/>
      <c r="I18" s="110"/>
    </row>
    <row r="19" spans="1:11" x14ac:dyDescent="0.2">
      <c r="A19" s="103" t="s">
        <v>35</v>
      </c>
      <c r="B19" s="104"/>
      <c r="C19" s="104"/>
      <c r="D19" s="104"/>
      <c r="E19" s="104"/>
      <c r="F19" s="104"/>
      <c r="G19" s="104"/>
      <c r="H19" s="104"/>
      <c r="I19" s="105"/>
      <c r="K19" s="2"/>
    </row>
    <row r="20" spans="1:11" ht="18.75" x14ac:dyDescent="0.2">
      <c r="A20" s="106"/>
      <c r="B20" s="107"/>
      <c r="C20" s="107"/>
      <c r="D20" s="107"/>
      <c r="E20" s="107"/>
      <c r="F20" s="107"/>
      <c r="G20" s="107"/>
      <c r="H20" s="107"/>
      <c r="I20" s="108"/>
      <c r="K20" s="4"/>
    </row>
    <row r="21" spans="1:11" x14ac:dyDescent="0.2">
      <c r="A21" s="110"/>
      <c r="B21" s="110"/>
      <c r="C21" s="110"/>
      <c r="D21" s="110"/>
      <c r="E21" s="110"/>
      <c r="F21" s="110"/>
      <c r="G21" s="110"/>
      <c r="H21" s="110"/>
      <c r="I21" s="110"/>
    </row>
    <row r="22" spans="1:11" ht="18.75" x14ac:dyDescent="0.2">
      <c r="A22" s="103" t="s">
        <v>119</v>
      </c>
      <c r="B22" s="104"/>
      <c r="C22" s="104"/>
      <c r="D22" s="104"/>
      <c r="E22" s="104"/>
      <c r="F22" s="104"/>
      <c r="G22" s="104"/>
      <c r="H22" s="104"/>
      <c r="I22" s="105"/>
      <c r="K22" s="4"/>
    </row>
    <row r="23" spans="1:11" ht="97.5" customHeight="1" x14ac:dyDescent="0.2">
      <c r="A23" s="106"/>
      <c r="B23" s="107"/>
      <c r="C23" s="107"/>
      <c r="D23" s="107"/>
      <c r="E23" s="107"/>
      <c r="F23" s="107"/>
      <c r="G23" s="107"/>
      <c r="H23" s="107"/>
      <c r="I23" s="108"/>
    </row>
    <row r="24" spans="1:11" x14ac:dyDescent="0.2">
      <c r="A24" s="110"/>
      <c r="B24" s="110"/>
      <c r="C24" s="110"/>
      <c r="D24" s="110"/>
      <c r="E24" s="110"/>
      <c r="F24" s="110"/>
      <c r="G24" s="110"/>
      <c r="H24" s="110"/>
      <c r="I24" s="110"/>
    </row>
    <row r="25" spans="1:11" ht="19.5" customHeight="1" x14ac:dyDescent="0.2">
      <c r="A25" s="103" t="s">
        <v>36</v>
      </c>
      <c r="B25" s="104"/>
      <c r="C25" s="104"/>
      <c r="D25" s="104"/>
      <c r="E25" s="104"/>
      <c r="F25" s="104"/>
      <c r="G25" s="104"/>
      <c r="H25" s="104"/>
      <c r="I25" s="105"/>
    </row>
    <row r="26" spans="1:11" ht="31.5" customHeight="1" x14ac:dyDescent="0.2">
      <c r="A26" s="106"/>
      <c r="B26" s="107"/>
      <c r="C26" s="107"/>
      <c r="D26" s="107"/>
      <c r="E26" s="107"/>
      <c r="F26" s="107"/>
      <c r="G26" s="107"/>
      <c r="H26" s="107"/>
      <c r="I26" s="108"/>
    </row>
    <row r="27" spans="1:11" x14ac:dyDescent="0.2">
      <c r="A27" s="109"/>
      <c r="B27" s="109"/>
      <c r="C27" s="109"/>
      <c r="D27" s="109"/>
      <c r="E27" s="109"/>
      <c r="F27" s="109"/>
      <c r="G27" s="109"/>
      <c r="H27" s="109"/>
      <c r="I27" s="109"/>
    </row>
  </sheetData>
  <mergeCells count="23">
    <mergeCell ref="A8:I8"/>
    <mergeCell ref="A1:I1"/>
    <mergeCell ref="A3:I4"/>
    <mergeCell ref="A6:I7"/>
    <mergeCell ref="A5:I5"/>
    <mergeCell ref="A2:I2"/>
    <mergeCell ref="A9:I10"/>
    <mergeCell ref="A16:I17"/>
    <mergeCell ref="A19:I20"/>
    <mergeCell ref="A15:I15"/>
    <mergeCell ref="A18:I18"/>
    <mergeCell ref="E12:E14"/>
    <mergeCell ref="A11:I11"/>
    <mergeCell ref="F12:I12"/>
    <mergeCell ref="A13:B13"/>
    <mergeCell ref="F13:I14"/>
    <mergeCell ref="A14:B14"/>
    <mergeCell ref="A12:D12"/>
    <mergeCell ref="A25:I26"/>
    <mergeCell ref="A27:I27"/>
    <mergeCell ref="A24:I24"/>
    <mergeCell ref="A21:I21"/>
    <mergeCell ref="A22:I23"/>
  </mergeCells>
  <pageMargins left="0.11811023622047245" right="0.11811023622047245"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3"/>
  <sheetViews>
    <sheetView showGridLines="0" zoomScale="80" zoomScaleNormal="80" workbookViewId="0">
      <selection activeCell="B16" sqref="B16:AB23"/>
    </sheetView>
  </sheetViews>
  <sheetFormatPr baseColWidth="10" defaultColWidth="3.140625" defaultRowHeight="16.5" x14ac:dyDescent="0.25"/>
  <cols>
    <col min="1" max="1" width="3" style="24" customWidth="1"/>
    <col min="2" max="2" width="91.140625" style="27" customWidth="1"/>
    <col min="3" max="3" width="54.85546875" style="27" customWidth="1"/>
    <col min="4" max="4" width="17.42578125" style="27" customWidth="1"/>
    <col min="5" max="5" width="16.5703125" style="27" customWidth="1"/>
    <col min="6" max="6" width="15.5703125" style="26" customWidth="1"/>
    <col min="7" max="7" width="13.28515625" style="26" customWidth="1"/>
    <col min="8" max="8" width="13.140625" style="26" customWidth="1"/>
    <col min="9" max="9" width="13.28515625" style="26" customWidth="1"/>
    <col min="10" max="10" width="36.7109375" style="25" customWidth="1"/>
    <col min="11" max="16384" width="3.140625" style="24"/>
  </cols>
  <sheetData>
    <row r="1" spans="1:28" x14ac:dyDescent="0.25">
      <c r="B1" s="24"/>
    </row>
    <row r="2" spans="1:28" ht="14.25" x14ac:dyDescent="0.2">
      <c r="B2" s="131" t="s">
        <v>117</v>
      </c>
      <c r="C2" s="132"/>
      <c r="D2" s="132"/>
      <c r="E2" s="132"/>
      <c r="F2" s="132"/>
      <c r="G2" s="132"/>
      <c r="H2" s="132"/>
      <c r="I2" s="132"/>
      <c r="J2" s="132"/>
    </row>
    <row r="3" spans="1:28" ht="21" customHeight="1" x14ac:dyDescent="0.2">
      <c r="B3" s="132"/>
      <c r="C3" s="132"/>
      <c r="D3" s="132"/>
      <c r="E3" s="132"/>
      <c r="F3" s="132"/>
      <c r="G3" s="132"/>
      <c r="H3" s="132"/>
      <c r="I3" s="132"/>
      <c r="J3" s="132"/>
    </row>
    <row r="4" spans="1:28" ht="18.75" customHeight="1" x14ac:dyDescent="0.2">
      <c r="B4" s="132"/>
      <c r="C4" s="132"/>
      <c r="D4" s="132"/>
      <c r="E4" s="132"/>
      <c r="F4" s="132"/>
      <c r="G4" s="132"/>
      <c r="H4" s="132"/>
      <c r="I4" s="132"/>
      <c r="J4" s="132"/>
    </row>
    <row r="6" spans="1:28" ht="14.25" x14ac:dyDescent="0.2">
      <c r="A6" s="48"/>
      <c r="B6" s="47"/>
      <c r="C6" s="47"/>
      <c r="D6" s="47"/>
      <c r="E6" s="47"/>
      <c r="F6" s="47"/>
      <c r="G6" s="47"/>
      <c r="H6" s="47"/>
      <c r="I6" s="47"/>
      <c r="J6" s="46"/>
    </row>
    <row r="7" spans="1:28" s="39" customFormat="1" ht="25.5" customHeight="1" x14ac:dyDescent="0.2">
      <c r="A7" s="45" t="s">
        <v>45</v>
      </c>
      <c r="B7" s="43" t="s">
        <v>44</v>
      </c>
      <c r="C7" s="43" t="s">
        <v>43</v>
      </c>
      <c r="D7" s="44" t="s">
        <v>42</v>
      </c>
      <c r="E7" s="44" t="s">
        <v>41</v>
      </c>
      <c r="F7" s="43" t="s">
        <v>40</v>
      </c>
      <c r="G7" s="42" t="s">
        <v>39</v>
      </c>
      <c r="H7" s="41"/>
      <c r="I7" s="41"/>
      <c r="J7" s="40"/>
    </row>
    <row r="8" spans="1:28" ht="15.75" customHeight="1" x14ac:dyDescent="0.2">
      <c r="B8" s="37"/>
      <c r="C8" s="37"/>
      <c r="D8" s="37"/>
      <c r="E8" s="37"/>
      <c r="F8" s="37"/>
      <c r="G8" s="38">
        <f>+AVERAGE(G9:G13)</f>
        <v>0</v>
      </c>
      <c r="H8" s="37"/>
      <c r="I8" s="37"/>
      <c r="K8" s="26"/>
    </row>
    <row r="9" spans="1:28" ht="48" customHeight="1" x14ac:dyDescent="0.3">
      <c r="A9" s="35">
        <v>1</v>
      </c>
      <c r="B9" s="36" t="s">
        <v>118</v>
      </c>
      <c r="C9" s="36" t="s">
        <v>98</v>
      </c>
      <c r="D9" s="33">
        <v>43103</v>
      </c>
      <c r="E9" s="33">
        <v>43126</v>
      </c>
      <c r="F9" s="32">
        <f>E9-D9</f>
        <v>23</v>
      </c>
      <c r="G9" s="31">
        <v>0</v>
      </c>
      <c r="H9" s="30"/>
      <c r="I9" s="29"/>
    </row>
    <row r="10" spans="1:28" ht="27" customHeight="1" x14ac:dyDescent="0.3">
      <c r="A10" s="35">
        <v>2</v>
      </c>
      <c r="B10" s="34" t="s">
        <v>38</v>
      </c>
      <c r="C10" s="36" t="s">
        <v>98</v>
      </c>
      <c r="D10" s="33">
        <v>43129</v>
      </c>
      <c r="E10" s="33">
        <v>43152</v>
      </c>
      <c r="F10" s="32">
        <f>E10-D10</f>
        <v>23</v>
      </c>
      <c r="G10" s="31">
        <v>0</v>
      </c>
      <c r="H10" s="30"/>
      <c r="I10" s="29"/>
    </row>
    <row r="11" spans="1:28" ht="39" customHeight="1" x14ac:dyDescent="0.3">
      <c r="A11" s="35">
        <v>3</v>
      </c>
      <c r="B11" s="34" t="s">
        <v>105</v>
      </c>
      <c r="C11" s="36" t="s">
        <v>98</v>
      </c>
      <c r="D11" s="33">
        <v>43153</v>
      </c>
      <c r="E11" s="33">
        <v>43179</v>
      </c>
      <c r="F11" s="32">
        <f>E11-D11</f>
        <v>26</v>
      </c>
      <c r="G11" s="31">
        <v>0</v>
      </c>
      <c r="H11" s="30"/>
      <c r="I11" s="29"/>
    </row>
    <row r="12" spans="1:28" ht="38.25" customHeight="1" x14ac:dyDescent="0.3">
      <c r="A12" s="35">
        <v>4</v>
      </c>
      <c r="B12" s="34" t="s">
        <v>106</v>
      </c>
      <c r="C12" s="34" t="s">
        <v>108</v>
      </c>
      <c r="D12" s="33">
        <v>43180</v>
      </c>
      <c r="E12" s="33">
        <v>43203</v>
      </c>
      <c r="F12" s="32">
        <f>E12-D12</f>
        <v>23</v>
      </c>
      <c r="G12" s="31">
        <v>0</v>
      </c>
      <c r="H12" s="30"/>
      <c r="I12" s="29"/>
    </row>
    <row r="13" spans="1:28" ht="40.5" customHeight="1" x14ac:dyDescent="0.3">
      <c r="A13" s="35">
        <v>5</v>
      </c>
      <c r="B13" s="34" t="s">
        <v>97</v>
      </c>
      <c r="C13" s="34" t="s">
        <v>98</v>
      </c>
      <c r="D13" s="33">
        <v>43206</v>
      </c>
      <c r="E13" s="33">
        <v>43227</v>
      </c>
      <c r="F13" s="32">
        <f>E13-D13</f>
        <v>21</v>
      </c>
      <c r="G13" s="31">
        <v>0</v>
      </c>
      <c r="H13" s="30"/>
      <c r="I13" s="29"/>
    </row>
    <row r="14" spans="1:28" x14ac:dyDescent="0.25">
      <c r="J14" s="28"/>
    </row>
    <row r="16" spans="1:28" ht="27" customHeight="1" x14ac:dyDescent="0.2">
      <c r="B16" s="133" t="s">
        <v>37</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5"/>
    </row>
    <row r="17" spans="2:28" ht="27" customHeight="1" x14ac:dyDescent="0.2">
      <c r="B17" s="136"/>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8"/>
    </row>
    <row r="18" spans="2:28" ht="27" customHeight="1" x14ac:dyDescent="0.2">
      <c r="B18" s="136"/>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8"/>
    </row>
    <row r="19" spans="2:28" ht="27" customHeight="1" x14ac:dyDescent="0.2">
      <c r="B19" s="136"/>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8"/>
    </row>
    <row r="20" spans="2:28" ht="27" customHeight="1" x14ac:dyDescent="0.2">
      <c r="B20" s="136"/>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8"/>
    </row>
    <row r="21" spans="2:28" ht="27" customHeight="1" x14ac:dyDescent="0.2">
      <c r="B21" s="136"/>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8"/>
    </row>
    <row r="22" spans="2:28" ht="27" customHeight="1" x14ac:dyDescent="0.2">
      <c r="B22" s="136"/>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8"/>
    </row>
    <row r="23" spans="2:28" ht="27" customHeight="1" x14ac:dyDescent="0.2">
      <c r="B23" s="139"/>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1"/>
    </row>
  </sheetData>
  <mergeCells count="2">
    <mergeCell ref="B2:J4"/>
    <mergeCell ref="B16:AB23"/>
  </mergeCells>
  <conditionalFormatting sqref="B14:J14">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
  <sheetViews>
    <sheetView tabSelected="1" workbookViewId="0">
      <selection activeCell="C7" sqref="C7"/>
    </sheetView>
  </sheetViews>
  <sheetFormatPr baseColWidth="10" defaultColWidth="12.42578125" defaultRowHeight="15.75" x14ac:dyDescent="0.2"/>
  <cols>
    <col min="1" max="1" width="12.42578125" style="6"/>
    <col min="2" max="2" width="33" style="14" customWidth="1"/>
    <col min="3" max="3" width="38.28515625" style="6" bestFit="1" customWidth="1"/>
    <col min="4" max="5" width="33" style="6" customWidth="1"/>
    <col min="6" max="16384" width="12.42578125" style="6"/>
  </cols>
  <sheetData>
    <row r="1" spans="2:5" x14ac:dyDescent="0.2">
      <c r="B1" s="145" t="s">
        <v>86</v>
      </c>
      <c r="C1" s="145"/>
      <c r="D1" s="145"/>
      <c r="E1" s="145"/>
    </row>
    <row r="2" spans="2:5" ht="16.5" thickBot="1" x14ac:dyDescent="0.25">
      <c r="B2" s="146"/>
      <c r="C2" s="146"/>
      <c r="D2" s="146"/>
      <c r="E2" s="146"/>
    </row>
    <row r="3" spans="2:5" ht="31.5" x14ac:dyDescent="0.2">
      <c r="B3" s="7" t="s">
        <v>10</v>
      </c>
      <c r="C3" s="57" t="s">
        <v>109</v>
      </c>
      <c r="D3" s="8" t="s">
        <v>6</v>
      </c>
      <c r="E3" s="60">
        <v>43227</v>
      </c>
    </row>
    <row r="4" spans="2:5" ht="31.5" x14ac:dyDescent="0.2">
      <c r="B4" s="11" t="s">
        <v>7</v>
      </c>
      <c r="C4" s="61" t="s">
        <v>31</v>
      </c>
      <c r="D4" s="10" t="s">
        <v>8</v>
      </c>
      <c r="E4" s="23" t="s">
        <v>85</v>
      </c>
    </row>
    <row r="5" spans="2:5" ht="46.5" customHeight="1" x14ac:dyDescent="0.2">
      <c r="B5" s="9" t="s">
        <v>11</v>
      </c>
      <c r="C5" s="62" t="s">
        <v>133</v>
      </c>
      <c r="D5" s="10" t="s">
        <v>12</v>
      </c>
      <c r="E5" s="63" t="s">
        <v>132</v>
      </c>
    </row>
    <row r="6" spans="2:5" ht="16.5" thickBot="1" x14ac:dyDescent="0.25">
      <c r="B6" s="11" t="s">
        <v>13</v>
      </c>
      <c r="C6" s="66">
        <v>43227</v>
      </c>
      <c r="D6" s="10" t="s">
        <v>9</v>
      </c>
      <c r="E6" s="72">
        <v>1</v>
      </c>
    </row>
    <row r="7" spans="2:5" ht="60" customHeight="1" x14ac:dyDescent="0.2">
      <c r="B7" s="9" t="s">
        <v>28</v>
      </c>
      <c r="C7" s="58" t="s">
        <v>107</v>
      </c>
      <c r="D7" s="64" t="s">
        <v>99</v>
      </c>
      <c r="E7" s="22" t="s">
        <v>29</v>
      </c>
    </row>
    <row r="8" spans="2:5" ht="72" customHeight="1" x14ac:dyDescent="0.2">
      <c r="B8" s="12" t="s">
        <v>87</v>
      </c>
      <c r="C8" s="147" t="s">
        <v>134</v>
      </c>
      <c r="D8" s="147"/>
      <c r="E8" s="148"/>
    </row>
    <row r="9" spans="2:5" ht="47.25" customHeight="1" x14ac:dyDescent="0.2">
      <c r="B9" s="13" t="s">
        <v>88</v>
      </c>
      <c r="C9" s="149" t="s">
        <v>123</v>
      </c>
      <c r="D9" s="149"/>
      <c r="E9" s="150"/>
    </row>
    <row r="10" spans="2:5" ht="63" customHeight="1" x14ac:dyDescent="0.2">
      <c r="B10" s="13" t="s">
        <v>89</v>
      </c>
      <c r="C10" s="151" t="s">
        <v>90</v>
      </c>
      <c r="D10" s="152"/>
      <c r="E10" s="153"/>
    </row>
    <row r="11" spans="2:5" ht="63" x14ac:dyDescent="0.2">
      <c r="B11" s="12" t="s">
        <v>30</v>
      </c>
      <c r="C11" s="59" t="s">
        <v>95</v>
      </c>
      <c r="D11" s="152" t="s">
        <v>94</v>
      </c>
      <c r="E11" s="153"/>
    </row>
    <row r="12" spans="2:5" ht="48" thickBot="1" x14ac:dyDescent="0.25">
      <c r="B12" s="13" t="s">
        <v>91</v>
      </c>
      <c r="C12" s="59" t="s">
        <v>96</v>
      </c>
      <c r="D12" s="152" t="s">
        <v>92</v>
      </c>
      <c r="E12" s="153"/>
    </row>
    <row r="13" spans="2:5" ht="16.5" customHeight="1" thickBot="1" x14ac:dyDescent="0.25">
      <c r="B13" s="142" t="s">
        <v>93</v>
      </c>
      <c r="C13" s="143"/>
      <c r="D13" s="143"/>
      <c r="E13" s="144"/>
    </row>
  </sheetData>
  <mergeCells count="7">
    <mergeCell ref="B13:E13"/>
    <mergeCell ref="B1:E2"/>
    <mergeCell ref="C8:E8"/>
    <mergeCell ref="C9:E9"/>
    <mergeCell ref="C10:E10"/>
    <mergeCell ref="D11:E11"/>
    <mergeCell ref="D12:E1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Informacion del Trámite</vt:lpstr>
      <vt:lpstr>I parte</vt:lpstr>
      <vt:lpstr>II parte</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yzamora@cnfl.go.cr</dc:creator>
  <cp:lastModifiedBy>Solano Esquivel Juan Carlos</cp:lastModifiedBy>
  <cp:lastPrinted>2015-07-30T20:06:39Z</cp:lastPrinted>
  <dcterms:created xsi:type="dcterms:W3CDTF">2010-11-15T21:21:09Z</dcterms:created>
  <dcterms:modified xsi:type="dcterms:W3CDTF">2019-05-22T21:46:43Z</dcterms:modified>
</cp:coreProperties>
</file>