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https://cnflgocr-my.sharepoint.com/personal/rmurillo_cnfl_go_cr/Documents/RMA-DGE/Varios/"/>
    </mc:Choice>
  </mc:AlternateContent>
  <xr:revisionPtr revIDLastSave="1" documentId="8_{D830D392-CF28-420D-A11B-DEEBEBC61BE6}" xr6:coauthVersionLast="47" xr6:coauthVersionMax="47" xr10:uidLastSave="{BC9444BA-8BD2-43A0-B091-C13E3A42D39F}"/>
  <bookViews>
    <workbookView xWindow="-108" yWindow="-108" windowWidth="23256" windowHeight="12576" xr2:uid="{00000000-000D-0000-FFFF-FFFF00000000}"/>
  </bookViews>
  <sheets>
    <sheet name="Generación" sheetId="3" r:id="rId1"/>
    <sheet name="Cosnumo de Energía" sheetId="4" r:id="rId2"/>
    <sheet name="Consumo de Energía Promedio" sheetId="2" r:id="rId3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4" l="1"/>
</calcChain>
</file>

<file path=xl/sharedStrings.xml><?xml version="1.0" encoding="utf-8"?>
<sst xmlns="http://schemas.openxmlformats.org/spreadsheetml/2006/main" count="26" uniqueCount="19">
  <si>
    <t>Año</t>
  </si>
  <si>
    <t>Residencial</t>
  </si>
  <si>
    <t>Comercial</t>
  </si>
  <si>
    <t>Industrial</t>
  </si>
  <si>
    <t>Alumbrado</t>
  </si>
  <si>
    <t>Total</t>
  </si>
  <si>
    <t>Balsa Inferior</t>
  </si>
  <si>
    <t>Belén</t>
  </si>
  <si>
    <t>Brasil</t>
  </si>
  <si>
    <t>Cote</t>
  </si>
  <si>
    <t>Daniel Gutiérrez</t>
  </si>
  <si>
    <t>El Encanto</t>
  </si>
  <si>
    <t>Electriona</t>
  </si>
  <si>
    <t>Río Segundo</t>
  </si>
  <si>
    <t>Valle Central</t>
  </si>
  <si>
    <t>Ventanas</t>
  </si>
  <si>
    <t>Consumo de Energía por Sectores (GWh) 
Periodo: 2009 - 2024</t>
  </si>
  <si>
    <t>Consumo Promedio de Energía por Sectores 
(kWh/Cliente/Mensual) 
Periodo: 2009 - 2024</t>
  </si>
  <si>
    <t>Generación por Plantas (MWh)
Periodo: 2012 - 2024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</si>
</sst>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_-* #,##0.00\ _€_-;\-* #,##0.00\ _€_-;_-* &quot;-&quot;??\ _€_-;_-@_-"/>
    <numFmt numFmtId="165" formatCode="_([$€-2]* #,##0.00_);_([$€-2]* \(#,##0.00\);_([$€-2]* &quot;-&quot;??_)"/>
    <numFmt numFmtId="166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Verdana"/>
      <family val="2"/>
    </font>
    <font>
      <sz val="12"/>
      <color theme="1"/>
      <name val="Verdana"/>
      <family val="2"/>
    </font>
    <font>
      <b/>
      <sz val="11"/>
      <color rgb="FF67696C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b/>
      <i/>
      <sz val="12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</borders>
  <cellStyleXfs count="25">
    <xf numFmtId="0" fontId="0" fillId="0" borderId="0"/>
    <xf numFmtId="41" fontId="1" fillId="0" borderId="0" applyFont="0" applyFill="0" applyBorder="0" applyAlignment="0" applyProtection="0"/>
    <xf numFmtId="0" fontId="5" fillId="0" borderId="0"/>
    <xf numFmtId="0" fontId="1" fillId="2" borderId="0" applyNumberFormat="0" applyBorder="0" applyAlignment="0" applyProtection="0"/>
    <xf numFmtId="165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/>
    <xf numFmtId="0" fontId="1" fillId="0" borderId="0"/>
    <xf numFmtId="0" fontId="6" fillId="0" borderId="0"/>
    <xf numFmtId="0" fontId="1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vertical="center"/>
    </xf>
    <xf numFmtId="41" fontId="4" fillId="0" borderId="0" xfId="1" applyFont="1" applyAlignment="1">
      <alignment horizontal="right" vertical="center" wrapText="1"/>
    </xf>
    <xf numFmtId="41" fontId="3" fillId="0" borderId="1" xfId="1" applyFont="1" applyBorder="1" applyAlignment="1">
      <alignment vertical="center"/>
    </xf>
    <xf numFmtId="41" fontId="0" fillId="0" borderId="0" xfId="0" applyNumberFormat="1" applyAlignment="1">
      <alignment vertical="center"/>
    </xf>
    <xf numFmtId="41" fontId="3" fillId="3" borderId="1" xfId="1" applyFont="1" applyFill="1" applyBorder="1" applyAlignment="1">
      <alignment vertical="center"/>
    </xf>
    <xf numFmtId="41" fontId="0" fillId="0" borderId="0" xfId="0" applyNumberForma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41" fontId="2" fillId="0" borderId="2" xfId="1" applyFont="1" applyBorder="1" applyAlignment="1">
      <alignment vertical="center"/>
    </xf>
    <xf numFmtId="41" fontId="8" fillId="0" borderId="1" xfId="1" applyFont="1" applyBorder="1" applyAlignment="1">
      <alignment vertical="center"/>
    </xf>
    <xf numFmtId="41" fontId="8" fillId="3" borderId="1" xfId="1" applyFont="1" applyFill="1" applyBorder="1" applyAlignment="1">
      <alignment vertical="center"/>
    </xf>
    <xf numFmtId="41" fontId="8" fillId="0" borderId="2" xfId="1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166" fontId="3" fillId="0" borderId="0" xfId="24" applyNumberFormat="1" applyFont="1" applyAlignment="1">
      <alignment vertical="center"/>
    </xf>
    <xf numFmtId="166" fontId="2" fillId="0" borderId="0" xfId="24" applyNumberFormat="1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25">
    <cellStyle name="40% - Énfasis1 2" xfId="3" xr:uid="{454659FC-55BA-4368-B094-0F2FDC95A80B}"/>
    <cellStyle name="Euro" xfId="4" xr:uid="{2E93D533-44B6-417D-8526-AD3394CEBEDE}"/>
    <cellStyle name="Millares" xfId="24" builtinId="3"/>
    <cellStyle name="Millares [0]" xfId="1" builtinId="6"/>
    <cellStyle name="Millares [0] 2" xfId="5" xr:uid="{502D7D3C-A032-44E3-A76A-B1E9E4A7F575}"/>
    <cellStyle name="Millares 2" xfId="6" xr:uid="{20E67335-CD2D-43A3-84C4-174DA32E91C2}"/>
    <cellStyle name="Millares 2 2" xfId="18" xr:uid="{E29288EE-D597-417E-9DBE-B9A6A6E3295B}"/>
    <cellStyle name="Millares 3" xfId="7" xr:uid="{AF25B143-5D28-48ED-A831-1E0B7B867D7C}"/>
    <cellStyle name="Millares 4" xfId="20" xr:uid="{2A6B2CA1-B0FF-4B40-BC8C-AD7E2B7487EF}"/>
    <cellStyle name="Millares 4 2" xfId="21" xr:uid="{925F75DE-AEE5-4523-B349-DE7D6A107A85}"/>
    <cellStyle name="Normal" xfId="0" builtinId="0"/>
    <cellStyle name="Normal 2" xfId="8" xr:uid="{55EE67C9-6042-4134-8834-123EC01E70F4}"/>
    <cellStyle name="Normal 2 2" xfId="9" xr:uid="{9699FA72-4913-4F19-92E9-90E875F08B44}"/>
    <cellStyle name="Normal 2 3" xfId="10" xr:uid="{9EB715AB-D855-4071-8AF2-60DF5E34DC33}"/>
    <cellStyle name="Normal 2 4" xfId="17" xr:uid="{A0226EE4-CEFE-4A55-8970-8E230E118E5A}"/>
    <cellStyle name="Normal 2 5" xfId="11" xr:uid="{8FF93E01-6400-4CAD-A1B3-E776D9CC0ACB}"/>
    <cellStyle name="Normal 3" xfId="12" xr:uid="{966519FE-A3C4-4DC8-B1F4-AAFAC8FB05BF}"/>
    <cellStyle name="Normal 4" xfId="13" xr:uid="{55F614AE-87C3-4244-90D1-727D7DFA063F}"/>
    <cellStyle name="Normal 5" xfId="19" xr:uid="{9E9E942E-8533-4AAA-A3B0-0D79BE088842}"/>
    <cellStyle name="Normal 5 2" xfId="22" xr:uid="{618E4FBB-4571-4104-9937-D411C3C43757}"/>
    <cellStyle name="Normal 6" xfId="2" xr:uid="{415B81A1-559C-49B5-BE10-26ECD9FC9BE9}"/>
    <cellStyle name="Normal 6 2" xfId="23" xr:uid="{6A882B28-7549-4CC6-901F-02649FA128C4}"/>
    <cellStyle name="Porcentaje 2" xfId="14" xr:uid="{3B2216AA-CFA7-475E-8A8C-F999F2888AB1}"/>
    <cellStyle name="Porcentaje 3" xfId="15" xr:uid="{695C1CAF-1117-47E2-9CD6-CE2F24F7769A}"/>
    <cellStyle name="Porcentaje 4" xfId="16" xr:uid="{8332C82D-DE06-465D-8649-9757575D7DEE}"/>
  </cellStyles>
  <dxfs count="30">
    <dxf>
      <font>
        <strike val="0"/>
        <outline val="0"/>
        <shadow val="0"/>
        <u val="none"/>
        <vertAlign val="baseline"/>
        <sz val="12"/>
        <color theme="1"/>
        <name val="Verdana"/>
        <family val="2"/>
        <scheme val="none"/>
      </font>
      <numFmt numFmtId="166" formatCode="_-* #,##0_-;\-* #,##0_-;_-* &quot;-&quot;??_-;_-@_-"/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Verdana"/>
        <family val="2"/>
        <scheme val="none"/>
      </font>
      <numFmt numFmtId="166" formatCode="_-* #,##0_-;\-* #,##0_-;_-* &quot;-&quot;??_-;_-@_-"/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Verdana"/>
        <family val="2"/>
        <scheme val="none"/>
      </font>
      <numFmt numFmtId="166" formatCode="_-* #,##0_-;\-* #,##0_-;_-* &quot;-&quot;??_-;_-@_-"/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Verdana"/>
        <family val="2"/>
        <scheme val="none"/>
      </font>
      <numFmt numFmtId="166" formatCode="_-* #,##0_-;\-* #,##0_-;_-* &quot;-&quot;??_-;_-@_-"/>
      <alignment vertical="center" textRotation="0" indent="0" justifyLastLine="0" shrinkToFit="0" readingOrder="0"/>
    </dxf>
    <dxf>
      <font>
        <b/>
        <i/>
        <strike val="0"/>
        <outline val="0"/>
        <shadow val="0"/>
        <u val="none"/>
        <vertAlign val="baseline"/>
        <sz val="12"/>
        <color theme="1"/>
        <name val="Verdana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Verdana"/>
        <family val="2"/>
        <scheme val="none"/>
      </font>
      <alignment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/>
        <name val="Verdana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Verdana"/>
        <family val="2"/>
        <scheme val="none"/>
      </font>
      <numFmt numFmtId="166" formatCode="_-* #,##0_-;\-* #,##0_-;_-* &quot;-&quot;??_-;_-@_-"/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Verdana"/>
        <family val="2"/>
        <scheme val="none"/>
      </font>
      <numFmt numFmtId="166" formatCode="_-* #,##0_-;\-* #,##0_-;_-* &quot;-&quot;??_-;_-@_-"/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Verdana"/>
        <family val="2"/>
        <scheme val="none"/>
      </font>
      <numFmt numFmtId="166" formatCode="_-* #,##0_-;\-* #,##0_-;_-* &quot;-&quot;??_-;_-@_-"/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Verdana"/>
        <family val="2"/>
        <scheme val="none"/>
      </font>
      <numFmt numFmtId="166" formatCode="_-* #,##0_-;\-* #,##0_-;_-* &quot;-&quot;??_-;_-@_-"/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Verdana"/>
        <family val="2"/>
        <scheme val="none"/>
      </font>
      <numFmt numFmtId="166" formatCode="_-* #,##0_-;\-* #,##0_-;_-* &quot;-&quot;??_-;_-@_-"/>
      <alignment vertical="center" textRotation="0" wrapText="0" indent="0" justifyLastLine="0" shrinkToFit="0" readingOrder="0"/>
    </dxf>
    <dxf>
      <font>
        <b/>
        <i/>
        <strike val="0"/>
        <outline val="0"/>
        <shadow val="0"/>
        <u val="none"/>
        <vertAlign val="baseline"/>
        <sz val="12"/>
        <color theme="1"/>
        <name val="Verdana"/>
        <family val="2"/>
        <scheme val="none"/>
      </font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Verdana"/>
        <family val="2"/>
        <scheme val="none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Verdana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Verdana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Verdana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Verdana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Verdana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Verdana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Verdana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Verdana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Verdana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Verdana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Verdana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Verdana"/>
        <family val="2"/>
        <scheme val="none"/>
      </font>
      <alignment horizontal="general" vertical="center" textRotation="0" wrapText="0" indent="0" justifyLastLine="0" shrinkToFit="0" readingOrder="0"/>
      <border diagonalUp="0" diagonalDown="0" outline="0">
        <left/>
        <right style="dotted">
          <color indexed="64"/>
        </right>
        <top style="dotted">
          <color indexed="64"/>
        </top>
        <bottom style="dotted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Verdana"/>
        <family val="2"/>
        <scheme val="none"/>
      </font>
      <alignment horizontal="general" vertical="center" textRotation="0" wrapText="0" indent="0" justifyLastLine="0" shrinkToFit="0" readingOrder="0"/>
      <border diagonalUp="0" diagonalDown="0"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  <dxf>
      <border outline="0"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Verdana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Verdana"/>
        <family val="2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6B38E"/>
      <color rgb="FFF49D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C5DD868-99FB-4D1B-8DC5-A0D727EDCCD4}" name="Tabla4" displayName="Tabla4" ref="A2:L15" totalsRowShown="0" headerRowDxfId="29" dataDxfId="28" tableBorderDxfId="27" dataCellStyle="Millares [0]">
  <autoFilter ref="A2:L15" xr:uid="{CC5DD868-99FB-4D1B-8DC5-A0D727EDCCD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AEF366CE-EDC2-4B62-AC4B-920012283771}" name="Año" dataDxfId="26" dataCellStyle="Millares [0]"/>
    <tableColumn id="2" xr3:uid="{C69783E4-E286-4278-A52B-AC29F8B790CE}" name="Balsa Inferior" dataDxfId="25" dataCellStyle="Millares [0]"/>
    <tableColumn id="3" xr3:uid="{2D085B16-F6C1-4030-8E8D-EA230CEA591D}" name="Belén" dataDxfId="24" dataCellStyle="Millares [0]"/>
    <tableColumn id="4" xr3:uid="{2A71D875-77E0-4AB5-8786-B8239B0B6A6B}" name="Brasil" dataDxfId="23" dataCellStyle="Millares [0]"/>
    <tableColumn id="5" xr3:uid="{4A85067B-B6C6-42B7-8771-CD0544583CF8}" name="Cote" dataDxfId="22" dataCellStyle="Millares [0]"/>
    <tableColumn id="6" xr3:uid="{4142EEA5-2621-45A5-884B-44DBF78E83A2}" name="Daniel Gutiérrez" dataDxfId="21" dataCellStyle="Millares [0]"/>
    <tableColumn id="7" xr3:uid="{361263BE-B5F1-4D74-869F-4E858D18CD27}" name="El Encanto" dataDxfId="20" dataCellStyle="Millares [0]"/>
    <tableColumn id="8" xr3:uid="{577CA7C7-27A9-4C07-831D-677748ED855A}" name="Electriona" dataDxfId="19" dataCellStyle="Millares [0]"/>
    <tableColumn id="9" xr3:uid="{F1998B74-FCD1-49BA-854B-A299E40362A0}" name="Río Segundo" dataDxfId="18" dataCellStyle="Millares [0]"/>
    <tableColumn id="10" xr3:uid="{393E9020-3B45-44A1-AD3B-20062791D739}" name="Valle Central" dataDxfId="17" dataCellStyle="Millares [0]"/>
    <tableColumn id="11" xr3:uid="{B1A10C13-6ACA-4F8F-8FFB-5A4DA56403C6}" name="Ventanas" dataDxfId="16" dataCellStyle="Millares [0]"/>
    <tableColumn id="12" xr3:uid="{AEE5548E-025C-44CC-9BCF-8E5603EE1197}" name="Total" dataDxfId="15" dataCellStyle="Millares [0]"/>
  </tableColumns>
  <tableStyleInfo name="TableStyleMedium1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EA06472-A944-4759-935C-B70A76F879CA}" name="Tabla1" displayName="Tabla1" ref="B2:G18" totalsRowShown="0" headerRowDxfId="14" dataDxfId="13" dataCellStyle="Millares">
  <tableColumns count="6">
    <tableColumn id="1" xr3:uid="{76D61CA5-14DD-4FCB-A522-83391EEEA9E2}" name="Año" dataDxfId="12"/>
    <tableColumn id="2" xr3:uid="{76C853FB-48A0-42DA-AD24-E83D2B1E293B}" name="Residencial" dataDxfId="11" dataCellStyle="Millares"/>
    <tableColumn id="3" xr3:uid="{AA51D84B-6AC4-4901-A722-68EA014D590A}" name="Comercial" dataDxfId="10" dataCellStyle="Millares"/>
    <tableColumn id="4" xr3:uid="{37EE0C69-A135-43DB-B1E6-85DEAA9ECC92}" name="Industrial" dataDxfId="9" dataCellStyle="Millares"/>
    <tableColumn id="5" xr3:uid="{3C85EB22-D8C3-454E-9C26-97BB85DACA7B}" name="Alumbrado" dataDxfId="8" dataCellStyle="Millares"/>
    <tableColumn id="6" xr3:uid="{AB783F70-B3E2-4558-AE53-583BAC355B65}" name="Total" dataDxfId="7" dataCellStyle="Millares"/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98E4B75-2118-4C4A-84A0-28559DC7E4F6}" name="Tabla3" displayName="Tabla3" ref="B2:F18" totalsRowShown="0" headerRowDxfId="6" dataDxfId="5">
  <tableColumns count="5">
    <tableColumn id="1" xr3:uid="{5D2D4075-23D1-449B-834E-FB047571505C}" name="Año" dataDxfId="4"/>
    <tableColumn id="2" xr3:uid="{7DF45398-9A6D-433A-BB6A-6180F5ECEF99}" name="Residencial" dataDxfId="3" dataCellStyle="Millares"/>
    <tableColumn id="3" xr3:uid="{44E1D60B-7B3A-4A8A-887B-D7A6CE1DB30F}" name="Comercial" dataDxfId="2" dataCellStyle="Millares"/>
    <tableColumn id="4" xr3:uid="{9AA42256-9BB0-47F2-B10B-A324B1A0784B}" name="Industrial" dataDxfId="1" dataCellStyle="Millares"/>
    <tableColumn id="5" xr3:uid="{CDFBB174-85CB-4B2B-B617-03DFD8DE07D6}" name="Total" dataDxfId="0" dataCellStyle="Millares"/>
  </tableColumns>
  <tableStyleInfo name="TableStyleMedium1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"/>
  <sheetViews>
    <sheetView showGridLines="0" tabSelected="1" workbookViewId="0">
      <selection activeCell="A16" sqref="A16"/>
    </sheetView>
  </sheetViews>
  <sheetFormatPr baseColWidth="10" defaultRowHeight="14.4" x14ac:dyDescent="0.3"/>
  <cols>
    <col min="2" max="2" width="13.77734375" customWidth="1"/>
    <col min="3" max="3" width="12.109375" bestFit="1" customWidth="1"/>
    <col min="4" max="4" width="12.6640625" bestFit="1" customWidth="1"/>
    <col min="5" max="5" width="12" bestFit="1" customWidth="1"/>
    <col min="6" max="6" width="13.5546875" customWidth="1"/>
    <col min="7" max="7" width="13.21875" customWidth="1"/>
    <col min="8" max="8" width="14.5546875" customWidth="1"/>
    <col min="9" max="9" width="14.109375" customWidth="1"/>
    <col min="10" max="10" width="14.5546875" customWidth="1"/>
    <col min="11" max="11" width="13" customWidth="1"/>
    <col min="12" max="12" width="13.6640625" bestFit="1" customWidth="1"/>
  </cols>
  <sheetData>
    <row r="1" spans="1:14" ht="51" customHeight="1" x14ac:dyDescent="0.3">
      <c r="A1" s="19" t="s">
        <v>18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4" s="8" customFormat="1" ht="35.4" customHeight="1" x14ac:dyDescent="0.3">
      <c r="A2" s="13" t="s">
        <v>0</v>
      </c>
      <c r="B2" s="13" t="s">
        <v>6</v>
      </c>
      <c r="C2" s="13" t="s">
        <v>7</v>
      </c>
      <c r="D2" s="13" t="s">
        <v>8</v>
      </c>
      <c r="E2" s="13" t="s">
        <v>9</v>
      </c>
      <c r="F2" s="13" t="s">
        <v>10</v>
      </c>
      <c r="G2" s="13" t="s">
        <v>11</v>
      </c>
      <c r="H2" s="13" t="s">
        <v>12</v>
      </c>
      <c r="I2" s="13" t="s">
        <v>13</v>
      </c>
      <c r="J2" s="13" t="s">
        <v>14</v>
      </c>
      <c r="K2" s="13" t="s">
        <v>15</v>
      </c>
      <c r="L2" s="13" t="s">
        <v>5</v>
      </c>
    </row>
    <row r="3" spans="1:14" s="1" customFormat="1" ht="20.25" customHeight="1" x14ac:dyDescent="0.3">
      <c r="A3" s="10">
        <v>2012</v>
      </c>
      <c r="B3" s="3">
        <v>0</v>
      </c>
      <c r="C3" s="3">
        <v>66234</v>
      </c>
      <c r="D3" s="3">
        <v>100071</v>
      </c>
      <c r="E3" s="3">
        <v>10847</v>
      </c>
      <c r="F3" s="3">
        <v>70816</v>
      </c>
      <c r="G3" s="3">
        <v>45794</v>
      </c>
      <c r="H3" s="3">
        <v>29615</v>
      </c>
      <c r="I3" s="3">
        <v>4570</v>
      </c>
      <c r="J3" s="3">
        <v>9563</v>
      </c>
      <c r="K3" s="3">
        <v>0</v>
      </c>
      <c r="L3" s="3">
        <v>337510</v>
      </c>
      <c r="M3" s="2"/>
      <c r="N3" s="4"/>
    </row>
    <row r="4" spans="1:14" s="1" customFormat="1" ht="20.25" customHeight="1" x14ac:dyDescent="0.3">
      <c r="A4" s="11">
        <v>2013</v>
      </c>
      <c r="B4" s="5">
        <v>0</v>
      </c>
      <c r="C4" s="5">
        <v>57436</v>
      </c>
      <c r="D4" s="5">
        <v>98808</v>
      </c>
      <c r="E4" s="5">
        <v>13049</v>
      </c>
      <c r="F4" s="5">
        <v>68377</v>
      </c>
      <c r="G4" s="5">
        <v>46042</v>
      </c>
      <c r="H4" s="5">
        <v>26721</v>
      </c>
      <c r="I4" s="5">
        <v>3953</v>
      </c>
      <c r="J4" s="5">
        <v>29824</v>
      </c>
      <c r="K4" s="5">
        <v>0</v>
      </c>
      <c r="L4" s="5">
        <v>344210</v>
      </c>
      <c r="M4" s="2"/>
      <c r="N4" s="4"/>
    </row>
    <row r="5" spans="1:14" s="1" customFormat="1" ht="20.25" customHeight="1" x14ac:dyDescent="0.3">
      <c r="A5" s="10">
        <v>2014</v>
      </c>
      <c r="B5" s="3">
        <v>18865</v>
      </c>
      <c r="C5" s="3">
        <v>64279</v>
      </c>
      <c r="D5" s="3">
        <v>96391</v>
      </c>
      <c r="E5" s="3">
        <v>13700</v>
      </c>
      <c r="F5" s="3">
        <v>68361</v>
      </c>
      <c r="G5" s="3">
        <v>45975</v>
      </c>
      <c r="H5" s="3">
        <v>27651</v>
      </c>
      <c r="I5" s="3">
        <v>4101</v>
      </c>
      <c r="J5" s="3">
        <v>33158</v>
      </c>
      <c r="K5" s="3">
        <v>0</v>
      </c>
      <c r="L5" s="3">
        <v>372481</v>
      </c>
      <c r="M5" s="2"/>
      <c r="N5" s="4"/>
    </row>
    <row r="6" spans="1:14" s="1" customFormat="1" ht="20.25" customHeight="1" x14ac:dyDescent="0.3">
      <c r="A6" s="11">
        <v>2015</v>
      </c>
      <c r="B6" s="5">
        <v>81584</v>
      </c>
      <c r="C6" s="5">
        <v>62167</v>
      </c>
      <c r="D6" s="5">
        <v>90825</v>
      </c>
      <c r="E6" s="5">
        <v>16422</v>
      </c>
      <c r="F6" s="5">
        <v>66492</v>
      </c>
      <c r="G6" s="5">
        <v>52856</v>
      </c>
      <c r="H6" s="5">
        <v>25679</v>
      </c>
      <c r="I6" s="5">
        <v>4242</v>
      </c>
      <c r="J6" s="5">
        <v>39224</v>
      </c>
      <c r="K6" s="5">
        <v>0</v>
      </c>
      <c r="L6" s="5">
        <v>439491</v>
      </c>
      <c r="M6" s="2"/>
      <c r="N6" s="4"/>
    </row>
    <row r="7" spans="1:14" s="1" customFormat="1" ht="20.25" customHeight="1" x14ac:dyDescent="0.3">
      <c r="A7" s="10">
        <v>2016</v>
      </c>
      <c r="B7" s="3">
        <v>87528</v>
      </c>
      <c r="C7" s="3">
        <v>62701</v>
      </c>
      <c r="D7" s="3">
        <v>97044</v>
      </c>
      <c r="E7" s="3">
        <v>13756</v>
      </c>
      <c r="F7" s="3">
        <v>74492</v>
      </c>
      <c r="G7" s="3">
        <v>50501</v>
      </c>
      <c r="H7" s="3">
        <v>26520</v>
      </c>
      <c r="I7" s="3">
        <v>3799</v>
      </c>
      <c r="J7" s="3">
        <v>28623</v>
      </c>
      <c r="K7" s="3">
        <v>6196</v>
      </c>
      <c r="L7" s="3">
        <v>451160</v>
      </c>
      <c r="M7" s="2"/>
      <c r="N7" s="4"/>
    </row>
    <row r="8" spans="1:14" s="1" customFormat="1" ht="20.25" customHeight="1" x14ac:dyDescent="0.3">
      <c r="A8" s="11">
        <v>2017</v>
      </c>
      <c r="B8" s="5">
        <v>96335</v>
      </c>
      <c r="C8" s="5">
        <v>63014</v>
      </c>
      <c r="D8" s="5">
        <v>118119</v>
      </c>
      <c r="E8" s="5">
        <v>12082</v>
      </c>
      <c r="F8" s="5">
        <v>77539</v>
      </c>
      <c r="G8" s="5">
        <v>41473</v>
      </c>
      <c r="H8" s="5">
        <v>28082</v>
      </c>
      <c r="I8" s="5">
        <v>6056</v>
      </c>
      <c r="J8" s="5">
        <v>28513</v>
      </c>
      <c r="K8" s="5">
        <v>12648</v>
      </c>
      <c r="L8" s="5">
        <v>483861</v>
      </c>
      <c r="M8" s="2"/>
      <c r="N8" s="4"/>
    </row>
    <row r="9" spans="1:14" s="1" customFormat="1" ht="20.25" customHeight="1" x14ac:dyDescent="0.3">
      <c r="A9" s="10">
        <v>2018</v>
      </c>
      <c r="B9" s="3">
        <v>84627</v>
      </c>
      <c r="C9" s="3">
        <v>67031</v>
      </c>
      <c r="D9" s="3">
        <v>93982</v>
      </c>
      <c r="E9" s="3">
        <v>14320</v>
      </c>
      <c r="F9" s="3">
        <v>67387</v>
      </c>
      <c r="G9" s="3">
        <v>29155</v>
      </c>
      <c r="H9" s="3">
        <v>24149</v>
      </c>
      <c r="I9" s="3">
        <v>5154</v>
      </c>
      <c r="J9" s="3">
        <v>35734</v>
      </c>
      <c r="K9" s="3">
        <v>13403</v>
      </c>
      <c r="L9" s="3">
        <v>434942</v>
      </c>
      <c r="M9" s="2"/>
      <c r="N9" s="4"/>
    </row>
    <row r="10" spans="1:14" s="1" customFormat="1" ht="20.25" customHeight="1" x14ac:dyDescent="0.3">
      <c r="A10" s="11">
        <v>2019</v>
      </c>
      <c r="B10" s="5">
        <v>69527.530000000013</v>
      </c>
      <c r="C10" s="5">
        <v>59134.95</v>
      </c>
      <c r="D10" s="5">
        <v>85060.39</v>
      </c>
      <c r="E10" s="5">
        <v>11758.42</v>
      </c>
      <c r="F10" s="5">
        <v>59388.530000000006</v>
      </c>
      <c r="G10" s="5">
        <v>40452.869999999995</v>
      </c>
      <c r="H10" s="5">
        <v>19018.099999999999</v>
      </c>
      <c r="I10" s="5">
        <v>2665.59</v>
      </c>
      <c r="J10" s="5">
        <v>30027.45</v>
      </c>
      <c r="K10" s="5">
        <v>13156.86</v>
      </c>
      <c r="L10" s="5">
        <v>390190.69</v>
      </c>
      <c r="N10" s="4"/>
    </row>
    <row r="11" spans="1:14" s="1" customFormat="1" ht="20.25" customHeight="1" x14ac:dyDescent="0.3">
      <c r="A11" s="10">
        <v>2020</v>
      </c>
      <c r="B11" s="3">
        <v>99358</v>
      </c>
      <c r="C11" s="3">
        <v>61203</v>
      </c>
      <c r="D11" s="3">
        <v>109049</v>
      </c>
      <c r="E11" s="3">
        <v>10652</v>
      </c>
      <c r="F11" s="3">
        <v>81156</v>
      </c>
      <c r="G11" s="3">
        <v>46785</v>
      </c>
      <c r="H11" s="3">
        <v>23498</v>
      </c>
      <c r="I11" s="3">
        <v>3931</v>
      </c>
      <c r="J11" s="3">
        <v>28516</v>
      </c>
      <c r="K11" s="3">
        <v>21636</v>
      </c>
      <c r="L11" s="3">
        <v>485785</v>
      </c>
      <c r="M11" s="2"/>
      <c r="N11" s="4"/>
    </row>
    <row r="12" spans="1:14" s="1" customFormat="1" ht="20.25" customHeight="1" x14ac:dyDescent="0.3">
      <c r="A12" s="11">
        <v>2021</v>
      </c>
      <c r="B12" s="5">
        <v>93505.024065780031</v>
      </c>
      <c r="C12" s="5">
        <v>67899.831508486721</v>
      </c>
      <c r="D12" s="5">
        <v>110691.67064695245</v>
      </c>
      <c r="E12" s="5">
        <v>12845.6801635927</v>
      </c>
      <c r="F12" s="5">
        <v>75383.584295980108</v>
      </c>
      <c r="G12" s="5">
        <v>49628.664573596921</v>
      </c>
      <c r="H12" s="5">
        <v>25955.328411669001</v>
      </c>
      <c r="I12" s="5">
        <v>4747.1496428118999</v>
      </c>
      <c r="J12" s="5">
        <v>28484.214303710916</v>
      </c>
      <c r="K12" s="5">
        <v>23327.211393233003</v>
      </c>
      <c r="L12" s="5">
        <v>492468.35900581372</v>
      </c>
      <c r="N12" s="4"/>
    </row>
    <row r="13" spans="1:14" s="1" customFormat="1" ht="20.25" customHeight="1" x14ac:dyDescent="0.3">
      <c r="A13" s="10">
        <v>2022</v>
      </c>
      <c r="B13" s="3">
        <v>87517.734399727327</v>
      </c>
      <c r="C13" s="3">
        <v>55386.719607057603</v>
      </c>
      <c r="D13" s="3">
        <v>124076.33526318471</v>
      </c>
      <c r="E13" s="3">
        <v>12501.4279220687</v>
      </c>
      <c r="F13" s="3">
        <v>88439.478831434215</v>
      </c>
      <c r="G13" s="3">
        <v>49423.319875967711</v>
      </c>
      <c r="H13" s="3">
        <v>29015.0514047008</v>
      </c>
      <c r="I13" s="3">
        <v>5395.0226293643009</v>
      </c>
      <c r="J13" s="3">
        <v>23891.309920106905</v>
      </c>
      <c r="K13" s="3">
        <v>31457.576694153006</v>
      </c>
      <c r="L13" s="3">
        <v>507103.97654776525</v>
      </c>
      <c r="M13" s="2"/>
      <c r="N13" s="4"/>
    </row>
    <row r="14" spans="1:14" s="1" customFormat="1" ht="20.25" customHeight="1" x14ac:dyDescent="0.3">
      <c r="A14" s="11">
        <v>2023</v>
      </c>
      <c r="B14" s="5">
        <v>71410.707802851015</v>
      </c>
      <c r="C14" s="5">
        <v>55831.539947158002</v>
      </c>
      <c r="D14" s="5">
        <v>89502.816701902222</v>
      </c>
      <c r="E14" s="5">
        <v>9603.6438982800992</v>
      </c>
      <c r="F14" s="5">
        <v>59998.200061495096</v>
      </c>
      <c r="G14" s="5">
        <v>40318.642866047005</v>
      </c>
      <c r="H14" s="5">
        <v>22282.326033796504</v>
      </c>
      <c r="I14" s="5">
        <v>4102.7389103747992</v>
      </c>
      <c r="J14" s="5">
        <v>28409.572936423501</v>
      </c>
      <c r="K14" s="5">
        <v>15992.518854470298</v>
      </c>
      <c r="L14" s="5">
        <v>397452.70801279851</v>
      </c>
      <c r="N14" s="4"/>
    </row>
    <row r="15" spans="1:14" s="1" customFormat="1" ht="20.25" customHeight="1" x14ac:dyDescent="0.3">
      <c r="A15" s="12">
        <v>2024</v>
      </c>
      <c r="B15" s="9">
        <v>107637.95370665885</v>
      </c>
      <c r="C15" s="9">
        <v>57841.831576102501</v>
      </c>
      <c r="D15" s="9">
        <v>87268.112259624337</v>
      </c>
      <c r="E15" s="9">
        <v>12998.798679522642</v>
      </c>
      <c r="F15" s="9">
        <v>70168.322144407881</v>
      </c>
      <c r="G15" s="9">
        <v>40297.913128244269</v>
      </c>
      <c r="H15" s="9">
        <v>29179.280375400347</v>
      </c>
      <c r="I15" s="9">
        <v>4423.5571111096251</v>
      </c>
      <c r="J15" s="9">
        <v>24007.256944134147</v>
      </c>
      <c r="K15" s="9">
        <v>18933.515925616943</v>
      </c>
      <c r="L15" s="9">
        <v>452756.54185082152</v>
      </c>
      <c r="N15" s="4"/>
    </row>
    <row r="17" spans="2:2" x14ac:dyDescent="0.3">
      <c r="B17" s="6"/>
    </row>
  </sheetData>
  <mergeCells count="1">
    <mergeCell ref="A1:L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F668D-FC4D-4028-8424-965E760D5303}">
  <dimension ref="B1:G18"/>
  <sheetViews>
    <sheetView showGridLines="0" workbookViewId="0">
      <selection activeCell="J9" sqref="J9"/>
    </sheetView>
  </sheetViews>
  <sheetFormatPr baseColWidth="10" defaultRowHeight="16.2" x14ac:dyDescent="0.3"/>
  <cols>
    <col min="1" max="1" width="5" style="14" customWidth="1"/>
    <col min="2" max="2" width="10" style="14" customWidth="1"/>
    <col min="3" max="3" width="15.44140625" style="14" bestFit="1" customWidth="1"/>
    <col min="4" max="5" width="13.5546875" style="14" bestFit="1" customWidth="1"/>
    <col min="6" max="6" width="14.88671875" style="14" bestFit="1" customWidth="1"/>
    <col min="7" max="7" width="10.44140625" style="14" bestFit="1" customWidth="1"/>
    <col min="8" max="16384" width="11.5546875" style="14"/>
  </cols>
  <sheetData>
    <row r="1" spans="2:7" ht="39" customHeight="1" x14ac:dyDescent="0.3">
      <c r="B1" s="19" t="s">
        <v>16</v>
      </c>
      <c r="C1" s="20"/>
      <c r="D1" s="20"/>
      <c r="E1" s="20"/>
      <c r="F1" s="20"/>
      <c r="G1" s="20"/>
    </row>
    <row r="2" spans="2:7" s="15" customFormat="1" ht="26.4" customHeight="1" x14ac:dyDescent="0.3">
      <c r="B2" s="15" t="s">
        <v>0</v>
      </c>
      <c r="C2" s="15" t="s">
        <v>1</v>
      </c>
      <c r="D2" s="15" t="s">
        <v>2</v>
      </c>
      <c r="E2" s="15" t="s">
        <v>3</v>
      </c>
      <c r="F2" s="15" t="s">
        <v>4</v>
      </c>
      <c r="G2" s="15" t="s">
        <v>5</v>
      </c>
    </row>
    <row r="3" spans="2:7" ht="18.600000000000001" customHeight="1" x14ac:dyDescent="0.3">
      <c r="B3" s="16">
        <v>2009</v>
      </c>
      <c r="C3" s="17">
        <v>1308.4821340000001</v>
      </c>
      <c r="D3" s="17">
        <v>1271.132261</v>
      </c>
      <c r="E3" s="17">
        <v>600.70674599999995</v>
      </c>
      <c r="F3" s="17">
        <v>85.478187680000005</v>
      </c>
      <c r="G3" s="17">
        <v>3265.7993286799997</v>
      </c>
    </row>
    <row r="4" spans="2:7" ht="18.600000000000001" customHeight="1" x14ac:dyDescent="0.3">
      <c r="B4" s="16">
        <v>2010</v>
      </c>
      <c r="C4" s="17">
        <v>1316.4653820000001</v>
      </c>
      <c r="D4" s="17">
        <v>1344.551876</v>
      </c>
      <c r="E4" s="17">
        <v>578.60706200000004</v>
      </c>
      <c r="F4" s="17">
        <v>86.861173990000012</v>
      </c>
      <c r="G4" s="17">
        <v>3326.4854939900001</v>
      </c>
    </row>
    <row r="5" spans="2:7" ht="18.600000000000001" customHeight="1" x14ac:dyDescent="0.3">
      <c r="B5" s="16">
        <v>2011</v>
      </c>
      <c r="C5" s="17">
        <v>1321.579845</v>
      </c>
      <c r="D5" s="17">
        <v>1365.027906</v>
      </c>
      <c r="E5" s="17">
        <v>543.37368800000002</v>
      </c>
      <c r="F5" s="17">
        <v>88.230805810000007</v>
      </c>
      <c r="G5" s="17">
        <v>3318.2122448100004</v>
      </c>
    </row>
    <row r="6" spans="2:7" ht="18.600000000000001" customHeight="1" x14ac:dyDescent="0.3">
      <c r="B6" s="16">
        <v>2012</v>
      </c>
      <c r="C6" s="17">
        <v>1337.7049119999999</v>
      </c>
      <c r="D6" s="17">
        <v>1439.263416</v>
      </c>
      <c r="E6" s="17">
        <v>508.68528900000001</v>
      </c>
      <c r="F6" s="17">
        <v>89.453975999999997</v>
      </c>
      <c r="G6" s="17">
        <v>3375.1075929999997</v>
      </c>
    </row>
    <row r="7" spans="2:7" ht="18.600000000000001" customHeight="1" x14ac:dyDescent="0.3">
      <c r="B7" s="16">
        <v>2013</v>
      </c>
      <c r="C7" s="17">
        <v>1321.662464</v>
      </c>
      <c r="D7" s="17">
        <v>1479.9572020000001</v>
      </c>
      <c r="E7" s="17">
        <v>496.04180000000002</v>
      </c>
      <c r="F7" s="17">
        <v>89.617379999999997</v>
      </c>
      <c r="G7" s="17">
        <v>3387.2788460000002</v>
      </c>
    </row>
    <row r="8" spans="2:7" ht="18.600000000000001" customHeight="1" x14ac:dyDescent="0.3">
      <c r="B8" s="16">
        <v>2014</v>
      </c>
      <c r="C8" s="17">
        <v>1320.1103370000001</v>
      </c>
      <c r="D8" s="17">
        <v>1490.150367</v>
      </c>
      <c r="E8" s="17">
        <v>491.692815</v>
      </c>
      <c r="F8" s="17">
        <v>90.368380000000002</v>
      </c>
      <c r="G8" s="17">
        <v>3392.321899</v>
      </c>
    </row>
    <row r="9" spans="2:7" ht="18.600000000000001" customHeight="1" x14ac:dyDescent="0.3">
      <c r="B9" s="16">
        <v>2015</v>
      </c>
      <c r="C9" s="17">
        <v>1340.5193079999999</v>
      </c>
      <c r="D9" s="17">
        <v>1533.733735</v>
      </c>
      <c r="E9" s="17">
        <v>491.52697499999999</v>
      </c>
      <c r="F9" s="17">
        <v>91.482934999999998</v>
      </c>
      <c r="G9" s="17">
        <v>3457.2629529999995</v>
      </c>
    </row>
    <row r="10" spans="2:7" ht="18.600000000000001" customHeight="1" x14ac:dyDescent="0.3">
      <c r="B10" s="16">
        <v>2016</v>
      </c>
      <c r="C10" s="17">
        <v>1363.106119</v>
      </c>
      <c r="D10" s="17">
        <v>1590.4419809999999</v>
      </c>
      <c r="E10" s="17">
        <v>498.54174</v>
      </c>
      <c r="F10" s="17">
        <v>92.204065999999997</v>
      </c>
      <c r="G10" s="17">
        <v>3544.2939059999999</v>
      </c>
    </row>
    <row r="11" spans="2:7" ht="18.600000000000001" customHeight="1" x14ac:dyDescent="0.3">
      <c r="B11" s="16">
        <v>2017</v>
      </c>
      <c r="C11" s="17">
        <v>1382.2626299999999</v>
      </c>
      <c r="D11" s="17">
        <v>1587.1276210000001</v>
      </c>
      <c r="E11" s="17">
        <v>477.46034500000002</v>
      </c>
      <c r="F11" s="17">
        <v>92.249324000000001</v>
      </c>
      <c r="G11" s="17">
        <v>3539.0999199999997</v>
      </c>
    </row>
    <row r="12" spans="2:7" ht="18.600000000000001" customHeight="1" x14ac:dyDescent="0.3">
      <c r="B12" s="16">
        <v>2018</v>
      </c>
      <c r="C12" s="17">
        <v>1399.4333099999999</v>
      </c>
      <c r="D12" s="17">
        <v>1567.1942469999999</v>
      </c>
      <c r="E12" s="17">
        <v>464.591183</v>
      </c>
      <c r="F12" s="17">
        <v>89.967602999999997</v>
      </c>
      <c r="G12" s="17">
        <v>3521.1863429999999</v>
      </c>
    </row>
    <row r="13" spans="2:7" ht="18.600000000000001" customHeight="1" x14ac:dyDescent="0.3">
      <c r="B13" s="16">
        <v>2019</v>
      </c>
      <c r="C13" s="17">
        <v>1406.1741380000001</v>
      </c>
      <c r="D13" s="17">
        <v>1562.61051331</v>
      </c>
      <c r="E13" s="17">
        <v>440.64269999999999</v>
      </c>
      <c r="F13" s="17">
        <v>87.994653925600005</v>
      </c>
      <c r="G13" s="17">
        <v>3497.4220052356004</v>
      </c>
    </row>
    <row r="14" spans="2:7" ht="18.600000000000001" customHeight="1" x14ac:dyDescent="0.3">
      <c r="B14" s="16">
        <v>2020</v>
      </c>
      <c r="C14" s="17">
        <v>1467.014741</v>
      </c>
      <c r="D14" s="17">
        <v>1328.0855980100002</v>
      </c>
      <c r="E14" s="17">
        <v>439.20138100000003</v>
      </c>
      <c r="F14" s="17">
        <v>84.316270920799994</v>
      </c>
      <c r="G14" s="17">
        <v>3318.6179909307994</v>
      </c>
    </row>
    <row r="15" spans="2:7" ht="18.600000000000001" customHeight="1" x14ac:dyDescent="0.3">
      <c r="B15" s="16">
        <v>2021</v>
      </c>
      <c r="C15" s="17">
        <v>1465.02397</v>
      </c>
      <c r="D15" s="17">
        <v>1353.07154629</v>
      </c>
      <c r="E15" s="17">
        <v>428.36046199999998</v>
      </c>
      <c r="F15" s="17">
        <v>76.041208999999995</v>
      </c>
      <c r="G15" s="17">
        <v>3322.4971872900001</v>
      </c>
    </row>
    <row r="16" spans="2:7" ht="18.600000000000001" customHeight="1" x14ac:dyDescent="0.3">
      <c r="B16" s="16">
        <v>2022</v>
      </c>
      <c r="C16" s="17">
        <v>1473.9625799999999</v>
      </c>
      <c r="D16" s="17">
        <v>1418.6736801500001</v>
      </c>
      <c r="E16" s="17">
        <v>380.695063</v>
      </c>
      <c r="F16" s="17">
        <v>67.599217999999993</v>
      </c>
      <c r="G16" s="17">
        <v>3340.93054115</v>
      </c>
    </row>
    <row r="17" spans="2:7" ht="18.600000000000001" customHeight="1" x14ac:dyDescent="0.3">
      <c r="B17" s="16">
        <v>2023</v>
      </c>
      <c r="C17" s="17">
        <v>1500.276192</v>
      </c>
      <c r="D17" s="17">
        <v>1489.9559509100004</v>
      </c>
      <c r="E17" s="17">
        <v>381.50628226999999</v>
      </c>
      <c r="F17" s="17">
        <v>65.384866000000002</v>
      </c>
      <c r="G17" s="17">
        <v>3437.1232911800003</v>
      </c>
    </row>
    <row r="18" spans="2:7" ht="18.600000000000001" customHeight="1" x14ac:dyDescent="0.3">
      <c r="B18" s="16">
        <v>2024</v>
      </c>
      <c r="C18" s="18">
        <v>1549.0730149999999</v>
      </c>
      <c r="D18" s="18">
        <v>1561.0629005200003</v>
      </c>
      <c r="E18" s="18">
        <v>391.82594</v>
      </c>
      <c r="F18" s="18">
        <v>63.932599986463998</v>
      </c>
      <c r="G18" s="18">
        <f>SUM(C18:F18)</f>
        <v>3565.8944555064645</v>
      </c>
    </row>
  </sheetData>
  <mergeCells count="1">
    <mergeCell ref="B1:G1"/>
  </mergeCells>
  <pageMargins left="0.7" right="0.7" top="0.75" bottom="0.75" header="0.3" footer="0.3"/>
  <ignoredErrors>
    <ignoredError sqref="G18" formulaRange="1"/>
  </ignoredErrors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18"/>
  <sheetViews>
    <sheetView showGridLines="0" workbookViewId="0">
      <selection activeCell="H5" sqref="H5"/>
    </sheetView>
  </sheetViews>
  <sheetFormatPr baseColWidth="10" defaultRowHeight="16.2" x14ac:dyDescent="0.3"/>
  <cols>
    <col min="1" max="1" width="3.6640625" style="14" customWidth="1"/>
    <col min="2" max="2" width="10.21875" style="14" customWidth="1"/>
    <col min="3" max="3" width="16.44140625" style="14" customWidth="1"/>
    <col min="4" max="4" width="13.5546875" style="14" bestFit="1" customWidth="1"/>
    <col min="5" max="5" width="14.44140625" style="14" customWidth="1"/>
    <col min="6" max="6" width="12.109375" style="14" customWidth="1"/>
    <col min="7" max="16384" width="11.5546875" style="14"/>
  </cols>
  <sheetData>
    <row r="1" spans="2:6" ht="61.8" customHeight="1" x14ac:dyDescent="0.3">
      <c r="B1" s="19" t="s">
        <v>17</v>
      </c>
      <c r="C1" s="20"/>
      <c r="D1" s="20"/>
      <c r="E1" s="20"/>
      <c r="F1" s="20"/>
    </row>
    <row r="2" spans="2:6" s="15" customFormat="1" ht="24" customHeight="1" x14ac:dyDescent="0.3">
      <c r="B2" s="7" t="s">
        <v>0</v>
      </c>
      <c r="C2" s="7" t="s">
        <v>1</v>
      </c>
      <c r="D2" s="7" t="s">
        <v>2</v>
      </c>
      <c r="E2" s="7" t="s">
        <v>3</v>
      </c>
      <c r="F2" s="7" t="s">
        <v>5</v>
      </c>
    </row>
    <row r="3" spans="2:6" ht="19.5" customHeight="1" x14ac:dyDescent="0.3">
      <c r="B3" s="16">
        <v>2009</v>
      </c>
      <c r="C3" s="17">
        <v>264</v>
      </c>
      <c r="D3" s="17">
        <v>1700</v>
      </c>
      <c r="E3" s="17">
        <v>38312</v>
      </c>
      <c r="F3" s="17">
        <v>572</v>
      </c>
    </row>
    <row r="4" spans="2:6" ht="19.5" customHeight="1" x14ac:dyDescent="0.3">
      <c r="B4" s="16">
        <v>2010</v>
      </c>
      <c r="C4" s="17">
        <v>261</v>
      </c>
      <c r="D4" s="17">
        <v>1629</v>
      </c>
      <c r="E4" s="17">
        <v>43468</v>
      </c>
      <c r="F4" s="17">
        <v>550</v>
      </c>
    </row>
    <row r="5" spans="2:6" ht="19.5" customHeight="1" x14ac:dyDescent="0.3">
      <c r="B5" s="16">
        <v>2011</v>
      </c>
      <c r="C5" s="17">
        <v>253</v>
      </c>
      <c r="D5" s="17">
        <v>1732</v>
      </c>
      <c r="E5" s="17">
        <v>45372</v>
      </c>
      <c r="F5" s="17">
        <v>551</v>
      </c>
    </row>
    <row r="6" spans="2:6" ht="19.5" customHeight="1" x14ac:dyDescent="0.3">
      <c r="B6" s="16">
        <v>2012</v>
      </c>
      <c r="C6" s="17">
        <v>252</v>
      </c>
      <c r="D6" s="17">
        <v>1790</v>
      </c>
      <c r="E6" s="17">
        <v>41559</v>
      </c>
      <c r="F6" s="17">
        <v>551</v>
      </c>
    </row>
    <row r="7" spans="2:6" ht="19.5" customHeight="1" x14ac:dyDescent="0.3">
      <c r="B7" s="16">
        <v>2013</v>
      </c>
      <c r="C7" s="17">
        <v>245</v>
      </c>
      <c r="D7" s="17">
        <v>1783</v>
      </c>
      <c r="E7" s="17">
        <v>40329</v>
      </c>
      <c r="F7" s="17">
        <v>544</v>
      </c>
    </row>
    <row r="8" spans="2:6" ht="19.5" customHeight="1" x14ac:dyDescent="0.3">
      <c r="B8" s="16">
        <v>2014</v>
      </c>
      <c r="C8" s="17">
        <v>241</v>
      </c>
      <c r="D8" s="17">
        <v>1760</v>
      </c>
      <c r="E8" s="17">
        <v>39248</v>
      </c>
      <c r="F8" s="17">
        <v>535</v>
      </c>
    </row>
    <row r="9" spans="2:6" ht="19.5" customHeight="1" x14ac:dyDescent="0.3">
      <c r="B9" s="16">
        <v>2015</v>
      </c>
      <c r="C9" s="17">
        <v>241</v>
      </c>
      <c r="D9" s="17">
        <v>1842</v>
      </c>
      <c r="E9" s="17">
        <v>38174</v>
      </c>
      <c r="F9" s="17">
        <v>539</v>
      </c>
    </row>
    <row r="10" spans="2:6" ht="19.5" customHeight="1" x14ac:dyDescent="0.3">
      <c r="B10" s="16">
        <v>2016</v>
      </c>
      <c r="C10" s="17">
        <v>240</v>
      </c>
      <c r="D10" s="17">
        <v>1853</v>
      </c>
      <c r="E10" s="17">
        <v>39984</v>
      </c>
      <c r="F10" s="17">
        <v>541</v>
      </c>
    </row>
    <row r="11" spans="2:6" ht="19.5" customHeight="1" x14ac:dyDescent="0.3">
      <c r="B11" s="16">
        <v>2017</v>
      </c>
      <c r="C11" s="17">
        <v>238</v>
      </c>
      <c r="D11" s="17">
        <v>1830</v>
      </c>
      <c r="E11" s="17">
        <v>24085</v>
      </c>
      <c r="F11" s="17">
        <v>529</v>
      </c>
    </row>
    <row r="12" spans="2:6" ht="19.5" customHeight="1" x14ac:dyDescent="0.3">
      <c r="B12" s="16">
        <v>2018</v>
      </c>
      <c r="C12" s="17">
        <v>237</v>
      </c>
      <c r="D12" s="17">
        <v>1787</v>
      </c>
      <c r="E12" s="17">
        <v>23928</v>
      </c>
      <c r="F12" s="17">
        <v>504</v>
      </c>
    </row>
    <row r="13" spans="2:6" ht="19.5" customHeight="1" x14ac:dyDescent="0.3">
      <c r="B13" s="16">
        <v>2019</v>
      </c>
      <c r="C13" s="17">
        <v>233.54162257161667</v>
      </c>
      <c r="D13" s="17">
        <v>1773.8634605543368</v>
      </c>
      <c r="E13" s="17">
        <v>23138.137996219284</v>
      </c>
      <c r="F13" s="17">
        <v>492.6180040545953</v>
      </c>
    </row>
    <row r="14" spans="2:6" ht="19.5" customHeight="1" x14ac:dyDescent="0.3">
      <c r="B14" s="16">
        <v>2020</v>
      </c>
      <c r="C14" s="17">
        <v>240</v>
      </c>
      <c r="D14" s="17">
        <v>1504</v>
      </c>
      <c r="E14" s="17">
        <v>23357</v>
      </c>
      <c r="F14" s="17">
        <v>472.97368813892291</v>
      </c>
    </row>
    <row r="15" spans="2:6" ht="19.5" customHeight="1" x14ac:dyDescent="0.3">
      <c r="B15" s="16">
        <v>2021</v>
      </c>
      <c r="C15" s="17">
        <v>235.80751243079604</v>
      </c>
      <c r="D15" s="17">
        <v>1500.7714714214096</v>
      </c>
      <c r="E15" s="17">
        <v>22941.327227934875</v>
      </c>
      <c r="F15" s="17">
        <v>455.12860109389368</v>
      </c>
    </row>
    <row r="16" spans="2:6" ht="19.5" customHeight="1" x14ac:dyDescent="0.3">
      <c r="B16" s="16">
        <v>2022</v>
      </c>
      <c r="C16" s="17">
        <v>233.46780723496138</v>
      </c>
      <c r="D16" s="17">
        <v>1549.2845662206673</v>
      </c>
      <c r="E16" s="17">
        <v>20284.263800085249</v>
      </c>
      <c r="F16" s="17">
        <v>451.63052375973524</v>
      </c>
    </row>
    <row r="17" spans="2:6" ht="19.5" customHeight="1" x14ac:dyDescent="0.3">
      <c r="B17" s="16">
        <v>2023</v>
      </c>
      <c r="C17" s="17">
        <v>234.308469347787</v>
      </c>
      <c r="D17" s="17">
        <v>1601.9584799544991</v>
      </c>
      <c r="E17" s="17">
        <v>20096.20113095238</v>
      </c>
      <c r="F17" s="17">
        <v>458.6111362931552</v>
      </c>
    </row>
    <row r="18" spans="2:6" ht="19.5" customHeight="1" x14ac:dyDescent="0.3">
      <c r="B18" s="16">
        <v>2024</v>
      </c>
      <c r="C18" s="18">
        <v>234.55557890014836</v>
      </c>
      <c r="D18" s="18">
        <v>1609.6437126949111</v>
      </c>
      <c r="E18" s="18">
        <v>20126.092577531646</v>
      </c>
      <c r="F18" s="18">
        <v>459.57385537857044</v>
      </c>
    </row>
  </sheetData>
  <mergeCells count="1">
    <mergeCell ref="B1:F1"/>
  </mergeCells>
  <pageMargins left="0.7" right="0.7" top="0.75" bottom="0.75" header="0.3" footer="0.3"/>
  <pageSetup orientation="portrait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Generación</vt:lpstr>
      <vt:lpstr>Cosnumo de Energía</vt:lpstr>
      <vt:lpstr>Consumo de Energía Promedio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Murillo Alfaro Rocío</dc:creator>
  <cp:lastModifiedBy>Murillo Alfaro Rocío</cp:lastModifiedBy>
  <dcterms:created xsi:type="dcterms:W3CDTF">2020-04-01T17:15:38Z</dcterms:created>
  <dcterms:modified xsi:type="dcterms:W3CDTF">2025-01-17T15:27:59Z</dcterms:modified>
</cp:coreProperties>
</file>